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_RPLS\Tableaux\"/>
    </mc:Choice>
  </mc:AlternateContent>
  <xr:revisionPtr revIDLastSave="0" documentId="13_ncr:1_{30F83DF1-1791-489C-9B99-4C18ED777478}" xr6:coauthVersionLast="47" xr6:coauthVersionMax="47" xr10:uidLastSave="{00000000-0000-0000-0000-000000000000}"/>
  <bookViews>
    <workbookView xWindow="20370" yWindow="-120" windowWidth="29040" windowHeight="15840" xr2:uid="{00000000-000D-0000-FFFF-FFFF00000000}"/>
  </bookViews>
  <sheets>
    <sheet name="Informations" sheetId="10" r:id="rId1"/>
    <sheet name="Région" sheetId="1" r:id="rId2"/>
    <sheet name="Correspondance financement" sheetId="6" r:id="rId3"/>
    <sheet name="Historique des mises à jour"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 i="1" l="1"/>
  <c r="V7" i="1"/>
</calcChain>
</file>

<file path=xl/sharedStrings.xml><?xml version="1.0" encoding="utf-8"?>
<sst xmlns="http://schemas.openxmlformats.org/spreadsheetml/2006/main" count="460" uniqueCount="378">
  <si>
    <t>Parc complet</t>
  </si>
  <si>
    <t>Evolution du parc</t>
  </si>
  <si>
    <t>Parc récent (mis en service il y a 5 ans ou moins, i,e dont l'année de première mise en location dans le parc social est supérieure ou égale à 2015)</t>
  </si>
  <si>
    <t>Vacances et mobilité</t>
  </si>
  <si>
    <t>Loyers</t>
  </si>
  <si>
    <t>Nombre de logements dont le DPE a été réalisé</t>
  </si>
  <si>
    <t>Pourcentage de logements dont le DPE a été réalisé</t>
  </si>
  <si>
    <t>Région</t>
  </si>
  <si>
    <t>Répartition par mode (en effectif)</t>
  </si>
  <si>
    <t>Nombre de logements en QPV</t>
  </si>
  <si>
    <t>Type de construction (en effectif)</t>
  </si>
  <si>
    <t>Nombre de pièces (en effectif)</t>
  </si>
  <si>
    <t>Financement d'origine (en effectif)</t>
  </si>
  <si>
    <t>Ensemble du parc social 2019</t>
  </si>
  <si>
    <t>Ensemble du parc social 2018</t>
  </si>
  <si>
    <t>Ensemble du parc social 2017</t>
  </si>
  <si>
    <t>Ensemble du parc social 2016</t>
  </si>
  <si>
    <t>Ensemble du parc social 2015</t>
  </si>
  <si>
    <t>Ensemble du parc social 2014</t>
  </si>
  <si>
    <t>Ensemble du parc social 2013</t>
  </si>
  <si>
    <t>Evolution du parc complet 2020/2019 %</t>
  </si>
  <si>
    <t>Evolution du parc complet 2019/2018 %</t>
  </si>
  <si>
    <t>Evolution du parc complet 2018/2017 %</t>
  </si>
  <si>
    <t>Evolution du parc complet 2017/2016 %</t>
  </si>
  <si>
    <t>Evolution du parc complet 2016/2015 %</t>
  </si>
  <si>
    <t>Evolution du parc complet 2015/2014 %</t>
  </si>
  <si>
    <t>Evolution du parc complet 2014/2013 %</t>
  </si>
  <si>
    <t>Mises en service au 1er janvier 2020</t>
  </si>
  <si>
    <t>Mises en service au 1er janvier 2019</t>
  </si>
  <si>
    <t>Mises en service au 1er janvier 2018</t>
  </si>
  <si>
    <t>Mises en service au 1er janvier 2017</t>
  </si>
  <si>
    <t>Mises en service au 1er janvier 2016</t>
  </si>
  <si>
    <t>Mises en service au 1er janvier 2015</t>
  </si>
  <si>
    <t>Mises en service au 1er janvier 2014</t>
  </si>
  <si>
    <t>Mises en service au 1er janvier 2013</t>
  </si>
  <si>
    <t>Ventilation des sorties (en effectif)</t>
  </si>
  <si>
    <t>Changement d'usage</t>
  </si>
  <si>
    <t>Age moyen du parc (année de construction)</t>
  </si>
  <si>
    <t>Répartition par tranche d’âge (en effectif ; année de construction)</t>
  </si>
  <si>
    <t>Répartition par année de première mise en location</t>
  </si>
  <si>
    <t>Type de construction (en effectif)</t>
  </si>
  <si>
    <t>Neuf  (en effectif)</t>
  </si>
  <si>
    <t>QPV  (en effectif)</t>
  </si>
  <si>
    <t>Fiancement d'origine  (en effectif)</t>
  </si>
  <si>
    <t>DPE consommation énergie, A&amp;B en effectif</t>
  </si>
  <si>
    <t>DPE classe de l’impact sur l’effet de serre, A&amp;B en effectif</t>
  </si>
  <si>
    <t>Nombre de loués ou proposés à la location</t>
  </si>
  <si>
    <t>Taux de vacance %</t>
  </si>
  <si>
    <t>Taux de mobilité %</t>
  </si>
  <si>
    <t>Loyer moyen 2020, parc complet</t>
  </si>
  <si>
    <t>Loyer moyen 2019, parc complet</t>
  </si>
  <si>
    <t>Loyer moyen 2018, parc complet</t>
  </si>
  <si>
    <t>Loyer moyen 2017, parc complet</t>
  </si>
  <si>
    <t>Loyer moyen 2016, parc complet</t>
  </si>
  <si>
    <t>Loyer moyen 2015, parc complet</t>
  </si>
  <si>
    <t>Loyer moyen 2014, parc complet</t>
  </si>
  <si>
    <t>Loyer moyen 2013, parc complet</t>
  </si>
  <si>
    <t>Evolution 2020/2019 %</t>
  </si>
  <si>
    <t>Evolution 2019/2018 %</t>
  </si>
  <si>
    <t>Evolution 2018/2017 %</t>
  </si>
  <si>
    <t>Evolution 2017/2016 %</t>
  </si>
  <si>
    <t>Evolution 2016/2015 %</t>
  </si>
  <si>
    <t>Evolution 2015/2014 %</t>
  </si>
  <si>
    <t>Evolution 2014/2013 %</t>
  </si>
  <si>
    <t>Nombre de logements dont le loyer moyen est %</t>
  </si>
  <si>
    <t>Loyer moyen parc récent</t>
  </si>
  <si>
    <t>Loyer moyen par financement</t>
  </si>
  <si>
    <t>Loyer moyen par tranche de construction</t>
  </si>
  <si>
    <t>A</t>
  </si>
  <si>
    <t>B</t>
  </si>
  <si>
    <t>C</t>
  </si>
  <si>
    <t>D</t>
  </si>
  <si>
    <t>E</t>
  </si>
  <si>
    <t>F</t>
  </si>
  <si>
    <t>G</t>
  </si>
  <si>
    <t>NR</t>
  </si>
  <si>
    <t>proposés à la location</t>
  </si>
  <si>
    <t>vides</t>
  </si>
  <si>
    <t>pris en charge par une association</t>
  </si>
  <si>
    <t>occupés avec ou sans contrepartie financière</t>
  </si>
  <si>
    <t>occupé pour de l'hébergement temporaire</t>
  </si>
  <si>
    <t>Ensemble du parc social</t>
  </si>
  <si>
    <t>Parc non conventionné des SEM</t>
  </si>
  <si>
    <t>Ensemble du parc locatif des bailleurs sociaux</t>
  </si>
  <si>
    <t xml:space="preserve">Individuel </t>
  </si>
  <si>
    <t>Collectif</t>
  </si>
  <si>
    <t>5 et plus</t>
  </si>
  <si>
    <t>PLAI</t>
  </si>
  <si>
    <t>PLUS avant 1977 (*)</t>
  </si>
  <si>
    <t>PLUS après 1977 (*)</t>
  </si>
  <si>
    <t>PLS</t>
  </si>
  <si>
    <t>PLI</t>
  </si>
  <si>
    <t>Construit par l'organisme</t>
  </si>
  <si>
    <t>Acquis avec travaux</t>
  </si>
  <si>
    <t>Acquis sans travaux</t>
  </si>
  <si>
    <t>Acquis en VEFA</t>
  </si>
  <si>
    <t>Ventes à l'occupant</t>
  </si>
  <si>
    <t>Vente autre bailleur</t>
  </si>
  <si>
    <t>Autre vente</t>
  </si>
  <si>
    <t>Démolition</t>
  </si>
  <si>
    <t>Autre motif</t>
  </si>
  <si>
    <t>Fusion scission</t>
  </si>
  <si>
    <t>Moins de 5 ans</t>
  </si>
  <si>
    <t>Entre 5 et 10 ans</t>
  </si>
  <si>
    <t>Entre 10 et 20 ans</t>
  </si>
  <si>
    <t>Entre 20 et 40 ans</t>
  </si>
  <si>
    <t>Entre 40 et 60 ans</t>
  </si>
  <si>
    <t>plus de 60 ans</t>
  </si>
  <si>
    <t>Individuel</t>
  </si>
  <si>
    <t>PLUS</t>
  </si>
  <si>
    <t>totale</t>
  </si>
  <si>
    <t>&gt; 3 mois</t>
  </si>
  <si>
    <t>&lt; 1er quartile : 5,03 euros / m2 de surface habitable</t>
  </si>
  <si>
    <t>&gt; 3e quartile : 6,71 euros / m2 de surface habitable</t>
  </si>
  <si>
    <t>PLUS avant 1977</t>
  </si>
  <si>
    <t>PLUS après 1977</t>
  </si>
  <si>
    <t>5 ans ou moins</t>
  </si>
  <si>
    <t>loués</t>
  </si>
  <si>
    <t>vacants</t>
  </si>
  <si>
    <t>Au 01/01/2020</t>
  </si>
  <si>
    <t>Au 01/01/2019</t>
  </si>
  <si>
    <t>Au 01/01/2018</t>
  </si>
  <si>
    <t>Au 01/01/2017</t>
  </si>
  <si>
    <t>Au 01/01/2016</t>
  </si>
  <si>
    <t>Au 01/01/2015</t>
  </si>
  <si>
    <t>Au 01/01/2014</t>
  </si>
  <si>
    <t>Au 01/01/2013</t>
  </si>
  <si>
    <t>Libéllés RPLS - arrêté du 02 10 2012</t>
  </si>
  <si>
    <t>conventionné APL</t>
  </si>
  <si>
    <t>non conventionné APL</t>
  </si>
  <si>
    <t>A partir de 1977 (1983 dans les DOM)</t>
  </si>
  <si>
    <t>10. PLA d'intégration (LLTS dans les DOM)</t>
  </si>
  <si>
    <t>11. PLA Loyer Minoré / PLA Très Social / PLA Insertion</t>
  </si>
  <si>
    <t>12. PLA ordinaire</t>
  </si>
  <si>
    <t>PLUS ap. 77</t>
  </si>
  <si>
    <t>13. PLUS (LLS dans les DOM)</t>
  </si>
  <si>
    <t>14. PLS/PPLS/PCLS/PLA CFF</t>
  </si>
  <si>
    <t>15. PAP locatif</t>
  </si>
  <si>
    <t>16. PLI</t>
  </si>
  <si>
    <t>17. PCL (conventionné ou non)</t>
  </si>
  <si>
    <t xml:space="preserve">49. Autre financement </t>
  </si>
  <si>
    <t>Avant 1977 (1983 dans les DOM)</t>
  </si>
  <si>
    <t>50. HBM</t>
  </si>
  <si>
    <t>PLUS av. 77</t>
  </si>
  <si>
    <t>51. PLR/PSR</t>
  </si>
  <si>
    <t>52. HLM/O</t>
  </si>
  <si>
    <t>53. ILM</t>
  </si>
  <si>
    <t>54. ILN</t>
  </si>
  <si>
    <t>55. Prêts spéciaux du CFF</t>
  </si>
  <si>
    <t xml:space="preserve">99. Autre financement </t>
  </si>
  <si>
    <t>Date</t>
  </si>
  <si>
    <t>Contenu de la mise à jour</t>
  </si>
  <si>
    <t>Résultats RPLS : informations</t>
  </si>
  <si>
    <t>L'ensemble des statistiques  (mis à part pour le nombre de logement du parc locatif des bailleurs sociaux) sont calculées sur le champ du parc locatif social, i.e logements locatifs des bailleurs sociaux hors logement non conventionnés appartenant à une SEM. Ce champ est aussi appelé champ "Décret".</t>
  </si>
  <si>
    <t xml:space="preserve">  1. Calculs des indicateurs principaux</t>
  </si>
  <si>
    <t xml:space="preserve">  2. Référentiels géographiques</t>
  </si>
  <si>
    <r>
      <t xml:space="preserve">
</t>
    </r>
    <r>
      <rPr>
        <b/>
        <sz val="11"/>
        <color theme="1"/>
        <rFont val="Calibri"/>
        <family val="2"/>
      </rPr>
      <t xml:space="preserve">Loyer moyen : </t>
    </r>
    <r>
      <rPr>
        <sz val="11"/>
        <color theme="1"/>
        <rFont val="Calibri"/>
        <family val="2"/>
      </rPr>
      <t xml:space="preserve">somme des loyers / sommes des surfaces habitables des logements loués
</t>
    </r>
    <r>
      <rPr>
        <b/>
        <sz val="11"/>
        <color theme="1"/>
        <rFont val="Calibri"/>
        <family val="2"/>
      </rPr>
      <t xml:space="preserve">Taux de vacance : </t>
    </r>
    <r>
      <rPr>
        <sz val="11"/>
        <color theme="1"/>
        <rFont val="Calibri"/>
        <family val="2"/>
      </rPr>
      <t xml:space="preserve">logements vacants parmi les logements proposés à la location hors logements vides pour raison technique / logements proposés à la location
</t>
    </r>
    <r>
      <rPr>
        <b/>
        <sz val="11"/>
        <color theme="1"/>
        <rFont val="Calibri"/>
        <family val="2"/>
      </rPr>
      <t xml:space="preserve">Taux de mobilité : </t>
    </r>
    <r>
      <rPr>
        <sz val="11"/>
        <color theme="1"/>
        <rFont val="Calibri"/>
        <family val="2"/>
      </rPr>
      <t xml:space="preserve">pourcentage d’emménagements dans les logements proposés à la location depuis un an ou plus. Les emménagements dans logements mis en service au cours de l’année ne sont pas intégrés dans le calcul de ce taux de mobilité. Les baux en cours au 1er janvier de l'année N et ayant pris effet dans le courant de l’année N-1 ne sont pas considérés comme des emménagements.
</t>
    </r>
    <r>
      <rPr>
        <b/>
        <sz val="11"/>
        <color theme="1"/>
        <rFont val="Calibri"/>
        <family val="2"/>
      </rPr>
      <t xml:space="preserve">Nouvelles mises en service : </t>
    </r>
    <r>
      <rPr>
        <sz val="11"/>
        <color theme="1"/>
        <rFont val="Calibri"/>
        <family val="2"/>
      </rPr>
      <t>ensemble des logements mis en service entre le 2 janvier de l'année N-1 et le 1er janvier de l'année N. L’année de première mise en service est celle d’entrée du logement dans le parc locatif social.
Si vous souhaitez disposer de méthodes de calculs de certains indicateurs en particulier, vous pouvez nous contacter à l'adresse ci-dessous.</t>
    </r>
  </si>
  <si>
    <t xml:space="preserve">  3. Contact</t>
  </si>
  <si>
    <t>Vous pouvez contacter l'équipe RPLS à l'adresse suivante : rpls.cgdd@developpement-durable.gouv.fr</t>
  </si>
  <si>
    <t>Ensemble du parc social 2020</t>
  </si>
  <si>
    <t>Evolution du parc complet 2021/2020 %</t>
  </si>
  <si>
    <t>Au 01/01/2021</t>
  </si>
  <si>
    <t>Loyer moyen 2021, parc complet</t>
  </si>
  <si>
    <t>Evolution 2021/2020 %</t>
  </si>
  <si>
    <t>Mises en service au 1er janvier 2021</t>
  </si>
  <si>
    <t>Mises en service 2020 par origine</t>
  </si>
  <si>
    <t>Ensemble du parc social 2021</t>
  </si>
  <si>
    <t>Evolution du parc complet 2022/2021 %</t>
  </si>
  <si>
    <t>Mises en service au 1er janvier 2022</t>
  </si>
  <si>
    <t>Au 01/01/2022</t>
  </si>
  <si>
    <t>Loyer moyen 2022, parc complet</t>
  </si>
  <si>
    <t>Evolution 2022/2021 %</t>
  </si>
  <si>
    <t>Mises en service 2021 par origine</t>
  </si>
  <si>
    <t>Ensemble du parc social 2022</t>
  </si>
  <si>
    <t>Evolution du parc complet 2023/2022 %</t>
  </si>
  <si>
    <t>Mises en service au 1er janvier 2023</t>
  </si>
  <si>
    <t>Au 01/01/2023</t>
  </si>
  <si>
    <t>Loyer moyen 2023, parc complet</t>
  </si>
  <si>
    <t>Evolution 2023/2022 %</t>
  </si>
  <si>
    <t>DPE effet de serre (en effectif) (avant 07/2021)</t>
  </si>
  <si>
    <t>DPE énergie (en effectif) (avant 07/2021)</t>
  </si>
  <si>
    <t>DPE énergie (en effectif) (après 07/2021)</t>
  </si>
  <si>
    <t>Densité pour 100 résidences principales (source : RP 2019)</t>
  </si>
  <si>
    <t>REG</t>
  </si>
  <si>
    <t>LIBREG</t>
  </si>
  <si>
    <t>nb_loues</t>
  </si>
  <si>
    <t>nb_vacants</t>
  </si>
  <si>
    <t>nb_vides</t>
  </si>
  <si>
    <t>nb_asso</t>
  </si>
  <si>
    <t>nb_occup_finan</t>
  </si>
  <si>
    <t>nb_occup_temp</t>
  </si>
  <si>
    <t>nb_ls</t>
  </si>
  <si>
    <t>parc_non_conv</t>
  </si>
  <si>
    <t>nb_lgt_tot</t>
  </si>
  <si>
    <t>densite</t>
  </si>
  <si>
    <t>nb_ls_en_qpv</t>
  </si>
  <si>
    <t>nb_ls_individuels</t>
  </si>
  <si>
    <t>nb_ls_collectifs</t>
  </si>
  <si>
    <t>nb_ls_1piece</t>
  </si>
  <si>
    <t>nb_ls_2piece</t>
  </si>
  <si>
    <t>nb_ls_3piece</t>
  </si>
  <si>
    <t>nb_ls_4piece</t>
  </si>
  <si>
    <t>nb_ls_5piece_plus</t>
  </si>
  <si>
    <t>nb_ls_plai</t>
  </si>
  <si>
    <t>nb_ls_plus_ap_77</t>
  </si>
  <si>
    <t>nb_ls_plus_av_77</t>
  </si>
  <si>
    <t>nb_ls_pls</t>
  </si>
  <si>
    <t>nb_ls_pli</t>
  </si>
  <si>
    <t>nb_ls2022</t>
  </si>
  <si>
    <t>nb_ls2021</t>
  </si>
  <si>
    <t>nb_ls2020</t>
  </si>
  <si>
    <t>nb_ls2019</t>
  </si>
  <si>
    <t>nb_ls2018</t>
  </si>
  <si>
    <t>nb_ls2017</t>
  </si>
  <si>
    <t>nb_ls2016</t>
  </si>
  <si>
    <t>nb_ls2015</t>
  </si>
  <si>
    <t>nb_ls2014</t>
  </si>
  <si>
    <t>nb_ls2013</t>
  </si>
  <si>
    <t>evol_2022</t>
  </si>
  <si>
    <t>evol_2021</t>
  </si>
  <si>
    <t>evol_2020</t>
  </si>
  <si>
    <t>evol_2019</t>
  </si>
  <si>
    <t>evol_2018</t>
  </si>
  <si>
    <t>evol_2017</t>
  </si>
  <si>
    <t>evol_2016</t>
  </si>
  <si>
    <t>evol_2015</t>
  </si>
  <si>
    <t>evol_2014</t>
  </si>
  <si>
    <t>evol_2013</t>
  </si>
  <si>
    <t>nv_mes</t>
  </si>
  <si>
    <t>nv_mes_2022</t>
  </si>
  <si>
    <t>nv_mes_2021</t>
  </si>
  <si>
    <t>nv_mes_2020</t>
  </si>
  <si>
    <t>nv_mes_2019</t>
  </si>
  <si>
    <t>nv_mes_2018</t>
  </si>
  <si>
    <t>nv_mes_2017</t>
  </si>
  <si>
    <t>nv_mes_2016</t>
  </si>
  <si>
    <t>nv_mes_2015</t>
  </si>
  <si>
    <t>nv_mes_2014</t>
  </si>
  <si>
    <t>nv_mes_2013</t>
  </si>
  <si>
    <t>nb_ls_const_org</t>
  </si>
  <si>
    <t>nb_ls_av_trav</t>
  </si>
  <si>
    <t>nb_ls_ss_trav</t>
  </si>
  <si>
    <t>nb_ls_vefa</t>
  </si>
  <si>
    <t>nb_ls_vendu_occupant</t>
  </si>
  <si>
    <t>nb_ls_vendu_autre_bailleur</t>
  </si>
  <si>
    <t>nb_ls_autre_vente</t>
  </si>
  <si>
    <t>nb_ls_demolition</t>
  </si>
  <si>
    <t>nb_ls_sortie_autre_motif</t>
  </si>
  <si>
    <t>nb_ls_chgt_usage</t>
  </si>
  <si>
    <t>nb_ls_fusion_scission</t>
  </si>
  <si>
    <t>age</t>
  </si>
  <si>
    <t>age_inf_5</t>
  </si>
  <si>
    <t>age_5_10</t>
  </si>
  <si>
    <t>age_10_20</t>
  </si>
  <si>
    <t>age_20_40</t>
  </si>
  <si>
    <t>age_40_60</t>
  </si>
  <si>
    <t>age_60_plus</t>
  </si>
  <si>
    <t>2018</t>
  </si>
  <si>
    <t>2019</t>
  </si>
  <si>
    <t>2020</t>
  </si>
  <si>
    <t>2021</t>
  </si>
  <si>
    <t>2022</t>
  </si>
  <si>
    <t>2023</t>
  </si>
  <si>
    <t>nb_ls_individuels_recent</t>
  </si>
  <si>
    <t>nb_ls_collectifs_recent</t>
  </si>
  <si>
    <t>nb_neuf</t>
  </si>
  <si>
    <t>nb_ls_1piece_recent</t>
  </si>
  <si>
    <t>nb_ls_2piece_recent</t>
  </si>
  <si>
    <t>nb_ls_3piece_recent</t>
  </si>
  <si>
    <t>nb_ls_4piece_recent</t>
  </si>
  <si>
    <t>nb_ls_5piece_plus_recent</t>
  </si>
  <si>
    <t>nb_ls_en_qpv_recent</t>
  </si>
  <si>
    <t>nb_ls_plai_recent</t>
  </si>
  <si>
    <t>nb_ls_plus_recent</t>
  </si>
  <si>
    <t>nb_ls_pls_recent</t>
  </si>
  <si>
    <t>nb_ls_pli_recent</t>
  </si>
  <si>
    <t>ener_AB</t>
  </si>
  <si>
    <t>serre_AB</t>
  </si>
  <si>
    <t>nb_loues_vacant</t>
  </si>
  <si>
    <t>tx_vac</t>
  </si>
  <si>
    <t>tx_vac_2022</t>
  </si>
  <si>
    <t>tx_vac_2021</t>
  </si>
  <si>
    <t>tx_vac_2020</t>
  </si>
  <si>
    <t>tx_vac_2019</t>
  </si>
  <si>
    <t>tx_vac_2018</t>
  </si>
  <si>
    <t>tx_vac_2017</t>
  </si>
  <si>
    <t>tx_vac_2016</t>
  </si>
  <si>
    <t>tx_vac_2015</t>
  </si>
  <si>
    <t>tx_vac_2014</t>
  </si>
  <si>
    <t>tx_vac_2013</t>
  </si>
  <si>
    <t>tx_vac3</t>
  </si>
  <si>
    <t>tx_vac_3_2022</t>
  </si>
  <si>
    <t>tx_vac_3_2021</t>
  </si>
  <si>
    <t>tx_vac_3_2020</t>
  </si>
  <si>
    <t>tx_vac_3_2019</t>
  </si>
  <si>
    <t>tx_vac_3_2018</t>
  </si>
  <si>
    <t>tx_vac_3_2017</t>
  </si>
  <si>
    <t>tx_vac_3_2016</t>
  </si>
  <si>
    <t>tx_vac_3_2015</t>
  </si>
  <si>
    <t>tx_vac_3_2014</t>
  </si>
  <si>
    <t>tx_vac_3_2013</t>
  </si>
  <si>
    <t>tx_mob</t>
  </si>
  <si>
    <t>tx_mob_2022</t>
  </si>
  <si>
    <t>tx_mob_2021</t>
  </si>
  <si>
    <t>tx_mob_2020</t>
  </si>
  <si>
    <t>tx_mob_2019</t>
  </si>
  <si>
    <t>tx_mob_2018</t>
  </si>
  <si>
    <t>tx_mob_2017</t>
  </si>
  <si>
    <t>tx_mob_2016</t>
  </si>
  <si>
    <t>tx_mob_2015</t>
  </si>
  <si>
    <t>tx_mob_2014</t>
  </si>
  <si>
    <t>tx_mob_2013</t>
  </si>
  <si>
    <t>loymoy</t>
  </si>
  <si>
    <t>loymoy_2022</t>
  </si>
  <si>
    <t>loymoy_2021</t>
  </si>
  <si>
    <t>loymoy_2020</t>
  </si>
  <si>
    <t>loymoy_2019</t>
  </si>
  <si>
    <t>loymoy_2018</t>
  </si>
  <si>
    <t>loymoy_2017</t>
  </si>
  <si>
    <t>loymoy_2016</t>
  </si>
  <si>
    <t>loymoy_2015</t>
  </si>
  <si>
    <t>loymoy_2014</t>
  </si>
  <si>
    <t>loymoy_2013</t>
  </si>
  <si>
    <t>evol_loyer2022</t>
  </si>
  <si>
    <t>evol_loyer2021</t>
  </si>
  <si>
    <t>evol_loyer2020</t>
  </si>
  <si>
    <t>evol_loyer2019</t>
  </si>
  <si>
    <t>evol_loyer2018</t>
  </si>
  <si>
    <t>evol_loyer2017</t>
  </si>
  <si>
    <t>evol_loyer2016</t>
  </si>
  <si>
    <t>evol_loyer2015</t>
  </si>
  <si>
    <t>evol_loyer2014</t>
  </si>
  <si>
    <t>evol_loyer2013</t>
  </si>
  <si>
    <t>loymoy_q2</t>
  </si>
  <si>
    <t>loymoy_q4</t>
  </si>
  <si>
    <t>loymoy_r</t>
  </si>
  <si>
    <t>loymoy_plai</t>
  </si>
  <si>
    <t>loymoy_plus_av</t>
  </si>
  <si>
    <t>loymoy_plus_ap</t>
  </si>
  <si>
    <t>loymoy_pls</t>
  </si>
  <si>
    <t>loymoy_pli</t>
  </si>
  <si>
    <t>loymoy_inf_5</t>
  </si>
  <si>
    <t>loymoy_5_10</t>
  </si>
  <si>
    <t>loymoy_10_20</t>
  </si>
  <si>
    <t>loymoy_20_40</t>
  </si>
  <si>
    <t>loymoy_40_60</t>
  </si>
  <si>
    <t>loymoy_60_plus</t>
  </si>
  <si>
    <t>serre_A</t>
  </si>
  <si>
    <t>serre_B</t>
  </si>
  <si>
    <t>serre_C</t>
  </si>
  <si>
    <t>serre_D</t>
  </si>
  <si>
    <t>serre_E</t>
  </si>
  <si>
    <t>serre_F</t>
  </si>
  <si>
    <t>serre_G</t>
  </si>
  <si>
    <t>serre_NR</t>
  </si>
  <si>
    <t>ener_A</t>
  </si>
  <si>
    <t>ener_B</t>
  </si>
  <si>
    <t>ener_C</t>
  </si>
  <si>
    <t>ener_D</t>
  </si>
  <si>
    <t>ener_E</t>
  </si>
  <si>
    <t>ener_F</t>
  </si>
  <si>
    <t>ener_G</t>
  </si>
  <si>
    <t>ener_NR</t>
  </si>
  <si>
    <t>ener_A_new</t>
  </si>
  <si>
    <t>ener_B_new</t>
  </si>
  <si>
    <t>ener_C_new</t>
  </si>
  <si>
    <t>ener_D_new</t>
  </si>
  <si>
    <t>ener_E_new</t>
  </si>
  <si>
    <t>ener_F_new</t>
  </si>
  <si>
    <t>ener_G_new</t>
  </si>
  <si>
    <t>ener_NR_new</t>
  </si>
  <si>
    <t>nb_dpe_realise</t>
  </si>
  <si>
    <t>perc_dpe_realise</t>
  </si>
  <si>
    <t>44</t>
  </si>
  <si>
    <t>Grand Est</t>
  </si>
  <si>
    <t>992</t>
  </si>
  <si>
    <t>Total France métropolitaine</t>
  </si>
  <si>
    <t>Le référentiel géographique utilisé est le COG 2022 
Les communes et EPCI ayant des logements sociaux dans les années précédentes, mais plus à l'année N ont été retirés.
Des différences entre les totaux des onglets régions/départements/epci et communes peuvent ainsi être observés.
Si vous souhaitez disposer des données sur ces communes, vous pouvez nous contacter à l'adresse ci-dessous.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</si>
</sst>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000"/>
  </numFmts>
  <fonts count="10" x14ac:knownFonts="1">
    <font>
      <sz val="10"/>
      <name val="Arial"/>
      <family val="2"/>
      <charset val="1"/>
    </font>
    <font>
      <sz val="11"/>
      <color theme="1"/>
      <name val="Calibri"/>
      <family val="2"/>
      <scheme val="minor"/>
    </font>
    <font>
      <sz val="6"/>
      <color rgb="FF000000"/>
      <name val="Arial"/>
      <family val="2"/>
    </font>
    <font>
      <sz val="11"/>
      <color rgb="FF000000"/>
      <name val="Calibri"/>
      <family val="2"/>
    </font>
    <font>
      <sz val="10"/>
      <color rgb="FF000000"/>
      <name val="Arial"/>
      <family val="2"/>
    </font>
    <font>
      <sz val="14"/>
      <color rgb="FF000000"/>
      <name val="Calibri"/>
      <family val="2"/>
    </font>
    <font>
      <sz val="12"/>
      <color rgb="FF000000"/>
      <name val="Calibri"/>
      <family val="2"/>
    </font>
    <font>
      <sz val="9"/>
      <color rgb="FF000000"/>
      <name val="Arial"/>
      <family val="2"/>
    </font>
    <font>
      <b/>
      <sz val="11"/>
      <color theme="1"/>
      <name val="Calibri"/>
      <family val="2"/>
    </font>
    <font>
      <sz val="11"/>
      <color theme="1"/>
      <name val="Calibri"/>
      <family val="2"/>
    </font>
  </fonts>
  <fills count="9">
    <fill>
      <patternFill patternType="none"/>
    </fill>
    <fill>
      <patternFill patternType="gray125"/>
    </fill>
    <fill>
      <patternFill patternType="solid">
        <fgColor theme="4" tint="0.59999389629810485"/>
        <bgColor indexed="64"/>
      </patternFill>
    </fill>
    <fill>
      <patternFill patternType="solid">
        <fgColor rgb="FFFFF2CC"/>
        <bgColor rgb="FFFBE5D6"/>
      </patternFill>
    </fill>
    <fill>
      <patternFill patternType="solid">
        <fgColor rgb="FFDEEBF7"/>
        <bgColor rgb="FFDAE3F3"/>
      </patternFill>
    </fill>
    <fill>
      <patternFill patternType="solid">
        <fgColor rgb="FFDAE3F3"/>
        <bgColor rgb="FFDEEBF7"/>
      </patternFill>
    </fill>
    <fill>
      <patternFill patternType="solid">
        <fgColor rgb="FFE2F0D9"/>
        <bgColor rgb="FFEDEDED"/>
      </patternFill>
    </fill>
    <fill>
      <patternFill patternType="solid">
        <fgColor rgb="FFFBE5D6"/>
        <bgColor rgb="FFFFF2CC"/>
      </patternFill>
    </fill>
    <fill>
      <patternFill patternType="solid">
        <fgColor rgb="FFEDEDED"/>
        <bgColor rgb="FFF2F2F2"/>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2">
    <xf numFmtId="0" fontId="0" fillId="0" borderId="0"/>
    <xf numFmtId="0" fontId="1" fillId="0" borderId="0"/>
  </cellStyleXfs>
  <cellXfs count="94">
    <xf numFmtId="0" fontId="0" fillId="0" borderId="0" xfId="0"/>
    <xf numFmtId="0" fontId="2" fillId="0" borderId="0" xfId="0" applyFont="1"/>
    <xf numFmtId="0" fontId="3" fillId="0" borderId="0" xfId="0" applyFont="1"/>
    <xf numFmtId="0" fontId="4" fillId="0" borderId="0" xfId="0" applyFont="1"/>
    <xf numFmtId="0" fontId="6" fillId="3" borderId="2" xfId="0" applyFont="1" applyFill="1" applyBorder="1" applyAlignment="1">
      <alignment wrapText="1"/>
    </xf>
    <xf numFmtId="0" fontId="6" fillId="4" borderId="2" xfId="0" applyFont="1" applyFill="1" applyBorder="1" applyAlignment="1">
      <alignment horizontal="center" wrapText="1"/>
    </xf>
    <xf numFmtId="0" fontId="6" fillId="0" borderId="2" xfId="0" applyFont="1" applyBorder="1" applyAlignment="1">
      <alignment wrapText="1"/>
    </xf>
    <xf numFmtId="0" fontId="6" fillId="3"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6" fillId="6" borderId="4" xfId="0" applyFont="1" applyFill="1" applyBorder="1" applyAlignment="1">
      <alignment horizontal="center" wrapText="1"/>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wrapText="1"/>
    </xf>
    <xf numFmtId="0" fontId="6" fillId="3" borderId="9" xfId="0" applyFont="1" applyFill="1" applyBorder="1" applyAlignment="1">
      <alignment wrapText="1"/>
    </xf>
    <xf numFmtId="0" fontId="6" fillId="3" borderId="10" xfId="0" applyFont="1"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wrapText="1"/>
    </xf>
    <xf numFmtId="0" fontId="6" fillId="3" borderId="3"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49" fontId="5" fillId="0" borderId="16" xfId="0" applyNumberFormat="1" applyFont="1" applyBorder="1"/>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4" fillId="0" borderId="14" xfId="0" applyFont="1" applyBorder="1"/>
    <xf numFmtId="14" fontId="7" fillId="0" borderId="0" xfId="0" applyNumberFormat="1" applyFont="1"/>
    <xf numFmtId="0" fontId="7" fillId="0" borderId="0" xfId="0" applyFont="1"/>
    <xf numFmtId="3" fontId="0" fillId="0" borderId="0" xfId="0" applyNumberFormat="1"/>
    <xf numFmtId="166" fontId="0" fillId="0" borderId="0" xfId="0" applyNumberFormat="1"/>
    <xf numFmtId="2" fontId="0" fillId="0" borderId="0" xfId="0" applyNumberFormat="1"/>
    <xf numFmtId="0" fontId="0" fillId="0" borderId="0" xfId="0" applyFill="1"/>
    <xf numFmtId="3" fontId="0" fillId="0" borderId="0" xfId="0" applyNumberFormat="1" applyFill="1"/>
    <xf numFmtId="2" fontId="0" fillId="0" borderId="0" xfId="0" applyNumberFormat="1" applyFill="1"/>
    <xf numFmtId="166" fontId="0" fillId="0" borderId="0" xfId="0" applyNumberFormat="1" applyFill="1"/>
    <xf numFmtId="0" fontId="6" fillId="0" borderId="2" xfId="0" applyFont="1" applyBorder="1" applyAlignment="1"/>
    <xf numFmtId="0" fontId="0" fillId="0" borderId="0" xfId="0" applyAlignment="1">
      <alignment vertical="center" wrapText="1"/>
    </xf>
    <xf numFmtId="0" fontId="4" fillId="0" borderId="0" xfId="0" applyFont="1"/>
    <xf numFmtId="0" fontId="3" fillId="0" borderId="0" xfId="0" applyFont="1"/>
    <xf numFmtId="0" fontId="3" fillId="2" borderId="0" xfId="0" applyFont="1" applyFill="1"/>
    <xf numFmtId="0" fontId="5" fillId="0" borderId="1" xfId="0" applyFont="1" applyBorder="1"/>
    <xf numFmtId="0" fontId="3" fillId="0" borderId="0" xfId="0" applyFont="1" applyAlignment="1">
      <alignment wrapText="1"/>
    </xf>
    <xf numFmtId="0" fontId="6" fillId="5" borderId="11" xfId="0" applyFont="1" applyFill="1" applyBorder="1" applyAlignment="1">
      <alignment horizontal="center" wrapText="1"/>
    </xf>
    <xf numFmtId="0" fontId="6" fillId="5" borderId="3" xfId="0" applyFont="1" applyFill="1" applyBorder="1" applyAlignment="1">
      <alignment horizontal="center" wrapText="1"/>
    </xf>
    <xf numFmtId="0" fontId="6" fillId="5" borderId="8"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6" fillId="6" borderId="8" xfId="0" applyFont="1" applyFill="1" applyBorder="1" applyAlignment="1">
      <alignment horizontal="center" wrapText="1"/>
    </xf>
    <xf numFmtId="0" fontId="6" fillId="6" borderId="9" xfId="0" applyFont="1" applyFill="1" applyBorder="1" applyAlignment="1">
      <alignment horizontal="center" wrapText="1"/>
    </xf>
    <xf numFmtId="0" fontId="6" fillId="6" borderId="10" xfId="0" applyFont="1" applyFill="1" applyBorder="1" applyAlignment="1">
      <alignment horizontal="center" wrapText="1"/>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7" borderId="8" xfId="0" applyFont="1" applyFill="1" applyBorder="1" applyAlignment="1">
      <alignment horizontal="center" wrapText="1"/>
    </xf>
    <xf numFmtId="0" fontId="6" fillId="7" borderId="9" xfId="0" applyFont="1" applyFill="1" applyBorder="1" applyAlignment="1">
      <alignment horizontal="center" wrapText="1"/>
    </xf>
    <xf numFmtId="0" fontId="6" fillId="7" borderId="10" xfId="0" applyFont="1" applyFill="1" applyBorder="1" applyAlignment="1">
      <alignment horizontal="center" wrapText="1"/>
    </xf>
    <xf numFmtId="0" fontId="6" fillId="8" borderId="8" xfId="0" applyFont="1" applyFill="1" applyBorder="1" applyAlignment="1">
      <alignment horizontal="center" wrapText="1"/>
    </xf>
    <xf numFmtId="0" fontId="6" fillId="8" borderId="9" xfId="0" applyFont="1" applyFill="1" applyBorder="1" applyAlignment="1">
      <alignment horizontal="center" wrapText="1"/>
    </xf>
    <xf numFmtId="0" fontId="6" fillId="8" borderId="10" xfId="0" applyFont="1" applyFill="1" applyBorder="1" applyAlignment="1">
      <alignment horizontal="center" wrapText="1"/>
    </xf>
    <xf numFmtId="0" fontId="6" fillId="8" borderId="4" xfId="0" applyFont="1" applyFill="1" applyBorder="1" applyAlignment="1">
      <alignment horizontal="center" wrapText="1"/>
    </xf>
    <xf numFmtId="0" fontId="6" fillId="8" borderId="6" xfId="0" applyFont="1" applyFill="1" applyBorder="1" applyAlignment="1">
      <alignment horizontal="center" wrapText="1"/>
    </xf>
    <xf numFmtId="0" fontId="6" fillId="8" borderId="5" xfId="0" applyFont="1" applyFill="1" applyBorder="1" applyAlignment="1">
      <alignment horizontal="center" wrapText="1"/>
    </xf>
    <xf numFmtId="1" fontId="6" fillId="7" borderId="4" xfId="0" applyNumberFormat="1" applyFont="1" applyFill="1" applyBorder="1" applyAlignment="1">
      <alignment horizontal="center" wrapText="1"/>
    </xf>
    <xf numFmtId="1" fontId="6" fillId="7" borderId="5" xfId="0" applyNumberFormat="1" applyFont="1" applyFill="1" applyBorder="1" applyAlignment="1">
      <alignment horizontal="center" wrapText="1"/>
    </xf>
    <xf numFmtId="1" fontId="6" fillId="7" borderId="6" xfId="0" applyNumberFormat="1" applyFont="1" applyFill="1" applyBorder="1" applyAlignment="1">
      <alignment horizontal="center" wrapText="1"/>
    </xf>
    <xf numFmtId="0" fontId="6" fillId="7" borderId="4" xfId="0" applyFont="1" applyFill="1" applyBorder="1" applyAlignment="1">
      <alignment horizontal="center" wrapText="1"/>
    </xf>
    <xf numFmtId="0" fontId="6" fillId="7" borderId="6" xfId="0" applyFont="1" applyFill="1" applyBorder="1" applyAlignment="1">
      <alignment horizontal="center" wrapText="1"/>
    </xf>
    <xf numFmtId="0" fontId="6" fillId="4" borderId="8"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164" fontId="6" fillId="4" borderId="4" xfId="0" applyNumberFormat="1" applyFont="1" applyFill="1" applyBorder="1" applyAlignment="1">
      <alignment horizontal="center" wrapText="1"/>
    </xf>
    <xf numFmtId="164" fontId="6" fillId="4" borderId="5" xfId="0" applyNumberFormat="1" applyFont="1" applyFill="1" applyBorder="1" applyAlignment="1">
      <alignment horizontal="center" wrapText="1"/>
    </xf>
    <xf numFmtId="164" fontId="6" fillId="4" borderId="6" xfId="0" applyNumberFormat="1" applyFont="1" applyFill="1" applyBorder="1" applyAlignment="1">
      <alignment horizontal="center" wrapText="1"/>
    </xf>
    <xf numFmtId="0" fontId="6" fillId="7" borderId="5"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cellXfs>
  <cellStyles count="2">
    <cellStyle name="Normal" xfId="0" builtinId="0"/>
    <cellStyle name="Normal 2" xfId="1" xr:uid="{4710243F-8FC7-41C3-AA09-A5DC91004D6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EDEDED"/>
      <rgbColor rgb="FF7F7F7F"/>
      <rgbColor rgb="FF9999FF"/>
      <rgbColor rgb="FF993366"/>
      <rgbColor rgb="FFFFF2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E2F0D9"/>
      <rgbColor rgb="FFC6EFCE"/>
      <rgbColor rgb="FFF2F2F2"/>
      <rgbColor rgb="FF9DC3E6"/>
      <rgbColor rgb="FFFF99CC"/>
      <rgbColor rgb="FFCC99FF"/>
      <rgbColor rgb="FFFBE5D6"/>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pls.cgdd@developpement-durable.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topLeftCell="A13" workbookViewId="0">
      <selection activeCell="B17" sqref="B17:D17"/>
    </sheetView>
  </sheetViews>
  <sheetFormatPr baseColWidth="10" defaultRowHeight="12.75" x14ac:dyDescent="0.2"/>
  <cols>
    <col min="1" max="1" width="2.28515625" customWidth="1"/>
    <col min="2" max="2" width="45.140625" customWidth="1"/>
    <col min="3" max="3" width="35.5703125" customWidth="1"/>
    <col min="4" max="4" width="66.7109375" customWidth="1"/>
  </cols>
  <sheetData>
    <row r="1" spans="1:44"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1.75" customHeight="1" x14ac:dyDescent="0.3">
      <c r="A2" s="1"/>
      <c r="B2" s="54" t="s">
        <v>152</v>
      </c>
      <c r="C2" s="54"/>
      <c r="D2" s="5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44"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48" customHeight="1" x14ac:dyDescent="0.25">
      <c r="A4" s="1"/>
      <c r="B4" s="52" t="s">
        <v>153</v>
      </c>
      <c r="C4" s="52"/>
      <c r="D4" s="5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4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15" customHeight="1" x14ac:dyDescent="0.25">
      <c r="A6" s="1"/>
      <c r="B6" s="53" t="s">
        <v>154</v>
      </c>
      <c r="C6" s="53"/>
      <c r="D6" s="53"/>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5.25"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9" spans="1:44" x14ac:dyDescent="0.2">
      <c r="B9" s="55" t="s">
        <v>156</v>
      </c>
      <c r="C9" s="52"/>
      <c r="D9" s="52"/>
    </row>
    <row r="10" spans="1:44" x14ac:dyDescent="0.2">
      <c r="B10" s="52"/>
      <c r="C10" s="52"/>
      <c r="D10" s="52"/>
    </row>
    <row r="11" spans="1:44" ht="222" customHeight="1" x14ac:dyDescent="0.2">
      <c r="B11" s="52"/>
      <c r="C11" s="52"/>
      <c r="D11" s="52"/>
    </row>
    <row r="13" spans="1:44" ht="15" customHeight="1" x14ac:dyDescent="0.25">
      <c r="A13" s="1"/>
      <c r="B13" s="53" t="s">
        <v>155</v>
      </c>
      <c r="C13" s="53"/>
      <c r="D13" s="53"/>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5" spans="1:44" ht="99.75" customHeight="1" x14ac:dyDescent="0.25">
      <c r="B15" s="55" t="s">
        <v>377</v>
      </c>
      <c r="C15" s="52"/>
      <c r="D15" s="52"/>
    </row>
    <row r="16" spans="1:44" ht="15" customHeight="1" x14ac:dyDescent="0.25">
      <c r="B16" s="2"/>
      <c r="C16" s="2"/>
      <c r="D16" s="2"/>
    </row>
    <row r="17" spans="1:44" ht="15" customHeight="1" x14ac:dyDescent="0.25">
      <c r="A17" s="1"/>
      <c r="B17" s="53" t="s">
        <v>157</v>
      </c>
      <c r="C17" s="53"/>
      <c r="D17" s="53"/>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9" spans="1:44" ht="15" customHeight="1" x14ac:dyDescent="0.25">
      <c r="B19" s="51" t="s">
        <v>158</v>
      </c>
      <c r="C19" s="52"/>
      <c r="D19" s="52"/>
    </row>
  </sheetData>
  <sheetProtection selectLockedCells="1" selectUnlockedCells="1"/>
  <mergeCells count="8">
    <mergeCell ref="B19:D19"/>
    <mergeCell ref="B13:D13"/>
    <mergeCell ref="B17:D17"/>
    <mergeCell ref="B2:D2"/>
    <mergeCell ref="B4:D4"/>
    <mergeCell ref="B6:D6"/>
    <mergeCell ref="B9:D11"/>
    <mergeCell ref="B15:D15"/>
  </mergeCells>
  <hyperlinks>
    <hyperlink ref="B19" r:id="rId1" display="rpls.cgdd@developpement-durable.gouv.fr" xr:uid="{00000000-0004-0000-0000-000000000000}"/>
  </hyperlinks>
  <pageMargins left="0.70833333333333337" right="0.70833333333333337" top="0.74791666666666667" bottom="0.74791666666666667" header="0.51180555555555551" footer="0.51180555555555551"/>
  <pageSetup paperSize="9" scale="87"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53"/>
  <sheetViews>
    <sheetView showGridLines="0" zoomScaleNormal="100" workbookViewId="0">
      <pane xSplit="2" ySplit="4" topLeftCell="E5" activePane="bottomRight" state="frozen"/>
      <selection pane="topRight" activeCell="C1" sqref="C1"/>
      <selection pane="bottomLeft" activeCell="A5" sqref="A5"/>
      <selection pane="bottomRight" activeCell="N6" sqref="N6:O6"/>
    </sheetView>
  </sheetViews>
  <sheetFormatPr baseColWidth="10" defaultRowHeight="12.75" x14ac:dyDescent="0.2"/>
  <cols>
    <col min="1" max="1" width="5.140625" customWidth="1"/>
    <col min="2" max="2" width="44.140625" customWidth="1"/>
    <col min="3" max="3" width="16.42578125" customWidth="1"/>
    <col min="6" max="6" width="14.42578125" customWidth="1"/>
    <col min="7" max="8" width="16.42578125" customWidth="1"/>
    <col min="9" max="9" width="13.42578125" customWidth="1"/>
    <col min="10" max="10" width="17.140625" customWidth="1"/>
    <col min="11" max="11" width="15.140625" customWidth="1"/>
    <col min="12" max="12" width="16.85546875" customWidth="1"/>
    <col min="13" max="13" width="15.140625" customWidth="1"/>
    <col min="14" max="14" width="15.5703125" customWidth="1"/>
    <col min="18" max="18" width="15.5703125" customWidth="1"/>
    <col min="19" max="19" width="18.85546875" customWidth="1"/>
    <col min="20" max="20" width="15.85546875" customWidth="1"/>
    <col min="22" max="22" width="17.140625" customWidth="1"/>
    <col min="23" max="23" width="17" customWidth="1"/>
    <col min="26" max="26" width="12.85546875" customWidth="1"/>
    <col min="27" max="27" width="15.140625" customWidth="1"/>
    <col min="28" max="38" width="14.42578125" customWidth="1"/>
    <col min="39" max="39" width="14.140625" customWidth="1"/>
    <col min="40" max="41" width="13.5703125" customWidth="1"/>
    <col min="42" max="43" width="14.42578125" customWidth="1"/>
    <col min="52" max="52" width="14.42578125" customWidth="1"/>
    <col min="58" max="58" width="14.42578125" customWidth="1"/>
    <col min="63" max="63" width="13.85546875" customWidth="1"/>
    <col min="93" max="93" width="16.140625" customWidth="1"/>
    <col min="94" max="120" width="15.28515625" customWidth="1"/>
    <col min="121" max="121" width="14.7109375" customWidth="1"/>
    <col min="122" max="123" width="12" customWidth="1"/>
    <col min="124" max="127" width="13.42578125" customWidth="1"/>
    <col min="128" max="129" width="14.140625" customWidth="1"/>
    <col min="130" max="132" width="12.140625" customWidth="1"/>
    <col min="133" max="133" width="10.85546875" customWidth="1"/>
    <col min="139" max="139" width="15.7109375" customWidth="1"/>
    <col min="140" max="148" width="15.5703125" customWidth="1"/>
    <col min="168" max="168" width="17.42578125" customWidth="1"/>
    <col min="169" max="169" width="22.42578125" customWidth="1"/>
    <col min="184" max="184" width="17.42578125" customWidth="1"/>
    <col min="185" max="185" width="22.42578125" customWidth="1"/>
  </cols>
  <sheetData>
    <row r="1" spans="1:190" ht="26.45" customHeight="1" x14ac:dyDescent="0.25">
      <c r="A1" s="6"/>
      <c r="B1" s="6"/>
      <c r="C1" s="81" t="s">
        <v>0</v>
      </c>
      <c r="D1" s="82"/>
      <c r="E1" s="82"/>
      <c r="F1" s="82"/>
      <c r="G1" s="82"/>
      <c r="H1" s="82"/>
      <c r="I1" s="82"/>
      <c r="J1" s="82"/>
      <c r="K1" s="82"/>
      <c r="L1" s="82"/>
      <c r="M1" s="82"/>
      <c r="N1" s="82"/>
      <c r="O1" s="82"/>
      <c r="P1" s="82"/>
      <c r="Q1" s="82"/>
      <c r="R1" s="82"/>
      <c r="S1" s="82"/>
      <c r="T1" s="82"/>
      <c r="U1" s="82"/>
      <c r="V1" s="82"/>
      <c r="W1" s="82"/>
      <c r="X1" s="82"/>
      <c r="Y1" s="83"/>
      <c r="Z1" s="67" t="s">
        <v>1</v>
      </c>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9"/>
      <c r="BT1" s="70" t="s">
        <v>2</v>
      </c>
      <c r="BU1" s="71"/>
      <c r="BV1" s="71"/>
      <c r="BW1" s="71"/>
      <c r="BX1" s="71"/>
      <c r="BY1" s="71"/>
      <c r="BZ1" s="71"/>
      <c r="CA1" s="71"/>
      <c r="CB1" s="71"/>
      <c r="CC1" s="71"/>
      <c r="CD1" s="71"/>
      <c r="CE1" s="71"/>
      <c r="CF1" s="71"/>
      <c r="CG1" s="71"/>
      <c r="CH1" s="71"/>
      <c r="CI1" s="71"/>
      <c r="CJ1" s="71"/>
      <c r="CK1" s="71"/>
      <c r="CL1" s="71"/>
      <c r="CM1" s="71"/>
      <c r="CN1" s="72"/>
      <c r="CO1" s="64" t="s">
        <v>3</v>
      </c>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6"/>
      <c r="DZ1" s="58" t="s">
        <v>4</v>
      </c>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60"/>
      <c r="FI1" s="61" t="s">
        <v>179</v>
      </c>
      <c r="FJ1" s="62"/>
      <c r="FK1" s="62"/>
      <c r="FL1" s="62"/>
      <c r="FM1" s="62"/>
      <c r="FN1" s="62"/>
      <c r="FO1" s="62"/>
      <c r="FP1" s="63"/>
      <c r="FQ1" s="61" t="s">
        <v>180</v>
      </c>
      <c r="FR1" s="62"/>
      <c r="FS1" s="62"/>
      <c r="FT1" s="62"/>
      <c r="FU1" s="62"/>
      <c r="FV1" s="62"/>
      <c r="FW1" s="62"/>
      <c r="FX1" s="63"/>
      <c r="FY1" s="61" t="s">
        <v>181</v>
      </c>
      <c r="FZ1" s="62"/>
      <c r="GA1" s="62"/>
      <c r="GB1" s="62"/>
      <c r="GC1" s="62"/>
      <c r="GD1" s="62"/>
      <c r="GE1" s="62"/>
      <c r="GF1" s="63"/>
      <c r="GG1" s="11" t="s">
        <v>5</v>
      </c>
      <c r="GH1" s="11" t="s">
        <v>6</v>
      </c>
    </row>
    <row r="2" spans="1:190" ht="35.450000000000003" customHeight="1" x14ac:dyDescent="0.25">
      <c r="A2" s="49" t="s">
        <v>7</v>
      </c>
      <c r="B2" s="49"/>
      <c r="C2" s="81" t="s">
        <v>8</v>
      </c>
      <c r="D2" s="82"/>
      <c r="E2" s="82"/>
      <c r="F2" s="82"/>
      <c r="G2" s="82"/>
      <c r="H2" s="83"/>
      <c r="I2" s="84" t="s">
        <v>81</v>
      </c>
      <c r="J2" s="84" t="s">
        <v>82</v>
      </c>
      <c r="K2" s="84" t="s">
        <v>83</v>
      </c>
      <c r="L2" s="87" t="s">
        <v>182</v>
      </c>
      <c r="M2" s="84" t="s">
        <v>9</v>
      </c>
      <c r="N2" s="81" t="s">
        <v>10</v>
      </c>
      <c r="O2" s="83"/>
      <c r="P2" s="81" t="s">
        <v>11</v>
      </c>
      <c r="Q2" s="82"/>
      <c r="R2" s="82"/>
      <c r="S2" s="82"/>
      <c r="T2" s="83"/>
      <c r="U2" s="81" t="s">
        <v>12</v>
      </c>
      <c r="V2" s="82"/>
      <c r="W2" s="82"/>
      <c r="X2" s="82"/>
      <c r="Y2" s="83"/>
      <c r="Z2" s="76" t="s">
        <v>173</v>
      </c>
      <c r="AA2" s="76" t="s">
        <v>166</v>
      </c>
      <c r="AB2" s="76" t="s">
        <v>159</v>
      </c>
      <c r="AC2" s="76" t="s">
        <v>13</v>
      </c>
      <c r="AD2" s="76" t="s">
        <v>14</v>
      </c>
      <c r="AE2" s="76" t="s">
        <v>15</v>
      </c>
      <c r="AF2" s="76" t="s">
        <v>16</v>
      </c>
      <c r="AG2" s="76" t="s">
        <v>17</v>
      </c>
      <c r="AH2" s="76" t="s">
        <v>18</v>
      </c>
      <c r="AI2" s="76" t="s">
        <v>19</v>
      </c>
      <c r="AJ2" s="76" t="s">
        <v>174</v>
      </c>
      <c r="AK2" s="76" t="s">
        <v>167</v>
      </c>
      <c r="AL2" s="76" t="s">
        <v>160</v>
      </c>
      <c r="AM2" s="76" t="s">
        <v>20</v>
      </c>
      <c r="AN2" s="76" t="s">
        <v>21</v>
      </c>
      <c r="AO2" s="76" t="s">
        <v>22</v>
      </c>
      <c r="AP2" s="76" t="s">
        <v>23</v>
      </c>
      <c r="AQ2" s="76" t="s">
        <v>24</v>
      </c>
      <c r="AR2" s="76" t="s">
        <v>25</v>
      </c>
      <c r="AS2" s="76" t="s">
        <v>26</v>
      </c>
      <c r="AT2" s="76" t="s">
        <v>175</v>
      </c>
      <c r="AU2" s="76" t="s">
        <v>168</v>
      </c>
      <c r="AV2" s="76" t="s">
        <v>164</v>
      </c>
      <c r="AW2" s="76" t="s">
        <v>27</v>
      </c>
      <c r="AX2" s="76" t="s">
        <v>28</v>
      </c>
      <c r="AY2" s="76" t="s">
        <v>29</v>
      </c>
      <c r="AZ2" s="76" t="s">
        <v>30</v>
      </c>
      <c r="BA2" s="76" t="s">
        <v>31</v>
      </c>
      <c r="BB2" s="76" t="s">
        <v>32</v>
      </c>
      <c r="BC2" s="76" t="s">
        <v>33</v>
      </c>
      <c r="BD2" s="76" t="s">
        <v>34</v>
      </c>
      <c r="BE2" s="76" t="s">
        <v>165</v>
      </c>
      <c r="BF2" s="67" t="s">
        <v>172</v>
      </c>
      <c r="BG2" s="68"/>
      <c r="BH2" s="69"/>
      <c r="BI2" s="67" t="s">
        <v>35</v>
      </c>
      <c r="BJ2" s="68"/>
      <c r="BK2" s="68"/>
      <c r="BL2" s="68"/>
      <c r="BM2" s="69"/>
      <c r="BN2" s="67" t="s">
        <v>36</v>
      </c>
      <c r="BO2" s="69"/>
      <c r="BP2" s="79" t="s">
        <v>37</v>
      </c>
      <c r="BQ2" s="67" t="s">
        <v>38</v>
      </c>
      <c r="BR2" s="68"/>
      <c r="BS2" s="68"/>
      <c r="BT2" s="68"/>
      <c r="BU2" s="68"/>
      <c r="BV2" s="69"/>
      <c r="BW2" s="70" t="s">
        <v>39</v>
      </c>
      <c r="BX2" s="71"/>
      <c r="BY2" s="71"/>
      <c r="BZ2" s="71"/>
      <c r="CA2" s="71"/>
      <c r="CB2" s="72"/>
      <c r="CC2" s="70" t="s">
        <v>40</v>
      </c>
      <c r="CD2" s="72"/>
      <c r="CE2" s="73" t="s">
        <v>41</v>
      </c>
      <c r="CF2" s="70" t="s">
        <v>11</v>
      </c>
      <c r="CG2" s="71"/>
      <c r="CH2" s="71"/>
      <c r="CI2" s="71"/>
      <c r="CJ2" s="72"/>
      <c r="CK2" s="73" t="s">
        <v>42</v>
      </c>
      <c r="CL2" s="70" t="s">
        <v>43</v>
      </c>
      <c r="CM2" s="71"/>
      <c r="CN2" s="71"/>
      <c r="CO2" s="72"/>
      <c r="CP2" s="73" t="s">
        <v>44</v>
      </c>
      <c r="CQ2" s="73" t="s">
        <v>45</v>
      </c>
      <c r="CR2" s="91" t="s">
        <v>46</v>
      </c>
      <c r="CS2" s="15" t="s">
        <v>47</v>
      </c>
      <c r="CT2" s="16"/>
      <c r="CU2" s="16"/>
      <c r="CV2" s="16"/>
      <c r="CW2" s="16"/>
      <c r="CX2" s="16"/>
      <c r="CY2" s="16"/>
      <c r="CZ2" s="16"/>
      <c r="DA2" s="16"/>
      <c r="DB2" s="16"/>
      <c r="DC2" s="16"/>
      <c r="DD2" s="16"/>
      <c r="DE2" s="16"/>
      <c r="DF2" s="16"/>
      <c r="DG2" s="16"/>
      <c r="DH2" s="16"/>
      <c r="DI2" s="16"/>
      <c r="DJ2" s="16"/>
      <c r="DK2" s="16"/>
      <c r="DL2" s="16"/>
      <c r="DM2" s="16"/>
      <c r="DN2" s="17"/>
      <c r="DO2" s="18" t="s">
        <v>48</v>
      </c>
      <c r="DP2" s="19"/>
      <c r="DQ2" s="19"/>
      <c r="DR2" s="19"/>
      <c r="DS2" s="19"/>
      <c r="DT2" s="19"/>
      <c r="DU2" s="19"/>
      <c r="DV2" s="19"/>
      <c r="DW2" s="19"/>
      <c r="DX2" s="20"/>
      <c r="DY2" s="7"/>
      <c r="DZ2" s="8" t="s">
        <v>177</v>
      </c>
      <c r="EA2" s="8" t="s">
        <v>170</v>
      </c>
      <c r="EB2" s="8" t="s">
        <v>162</v>
      </c>
      <c r="EC2" s="8" t="s">
        <v>49</v>
      </c>
      <c r="ED2" s="8" t="s">
        <v>50</v>
      </c>
      <c r="EE2" s="8" t="s">
        <v>51</v>
      </c>
      <c r="EF2" s="8" t="s">
        <v>52</v>
      </c>
      <c r="EG2" s="8" t="s">
        <v>53</v>
      </c>
      <c r="EH2" s="8" t="s">
        <v>54</v>
      </c>
      <c r="EI2" s="8" t="s">
        <v>55</v>
      </c>
      <c r="EJ2" s="8" t="s">
        <v>56</v>
      </c>
      <c r="EK2" s="8" t="s">
        <v>178</v>
      </c>
      <c r="EL2" s="8" t="s">
        <v>171</v>
      </c>
      <c r="EM2" s="8" t="s">
        <v>163</v>
      </c>
      <c r="EN2" s="8" t="s">
        <v>57</v>
      </c>
      <c r="EO2" s="8" t="s">
        <v>58</v>
      </c>
      <c r="EP2" s="8" t="s">
        <v>59</v>
      </c>
      <c r="EQ2" s="8" t="s">
        <v>60</v>
      </c>
      <c r="ER2" s="8" t="s">
        <v>61</v>
      </c>
      <c r="ES2" s="8" t="s">
        <v>62</v>
      </c>
      <c r="ET2" s="8" t="s">
        <v>63</v>
      </c>
      <c r="EU2" s="56" t="s">
        <v>64</v>
      </c>
      <c r="EV2" s="57"/>
      <c r="EW2" s="8" t="s">
        <v>65</v>
      </c>
      <c r="EX2" s="58" t="s">
        <v>66</v>
      </c>
      <c r="EY2" s="59"/>
      <c r="EZ2" s="59"/>
      <c r="FA2" s="59"/>
      <c r="FB2" s="60"/>
      <c r="FC2" s="58" t="s">
        <v>67</v>
      </c>
      <c r="FD2" s="59"/>
      <c r="FE2" s="59"/>
      <c r="FF2" s="59"/>
      <c r="FG2" s="59"/>
      <c r="FH2" s="60"/>
      <c r="FI2" s="11" t="s">
        <v>68</v>
      </c>
      <c r="FJ2" s="11" t="s">
        <v>69</v>
      </c>
      <c r="FK2" s="11" t="s">
        <v>70</v>
      </c>
      <c r="FL2" s="11" t="s">
        <v>71</v>
      </c>
      <c r="FM2" s="11" t="s">
        <v>72</v>
      </c>
      <c r="FN2" s="11" t="s">
        <v>73</v>
      </c>
      <c r="FO2" s="11" t="s">
        <v>74</v>
      </c>
      <c r="FP2" s="11" t="s">
        <v>75</v>
      </c>
      <c r="FQ2" s="11" t="s">
        <v>68</v>
      </c>
      <c r="FR2" s="11" t="s">
        <v>69</v>
      </c>
      <c r="FS2" s="11" t="s">
        <v>70</v>
      </c>
      <c r="FT2" s="11" t="s">
        <v>71</v>
      </c>
      <c r="FU2" s="11" t="s">
        <v>72</v>
      </c>
      <c r="FV2" s="11" t="s">
        <v>73</v>
      </c>
      <c r="FW2" s="11" t="s">
        <v>74</v>
      </c>
      <c r="FX2" s="11" t="s">
        <v>75</v>
      </c>
      <c r="FY2" s="11" t="s">
        <v>68</v>
      </c>
      <c r="FZ2" s="11" t="s">
        <v>69</v>
      </c>
      <c r="GA2" s="11" t="s">
        <v>70</v>
      </c>
      <c r="GB2" s="11" t="s">
        <v>71</v>
      </c>
      <c r="GC2" s="11" t="s">
        <v>72</v>
      </c>
      <c r="GD2" s="11" t="s">
        <v>73</v>
      </c>
      <c r="GE2" s="11" t="s">
        <v>74</v>
      </c>
      <c r="GF2" s="11" t="s">
        <v>75</v>
      </c>
      <c r="GG2" s="12"/>
      <c r="GH2" s="12"/>
    </row>
    <row r="3" spans="1:190" ht="35.450000000000003" customHeight="1" x14ac:dyDescent="0.25">
      <c r="A3" s="6"/>
      <c r="B3" s="6"/>
      <c r="C3" s="81" t="s">
        <v>76</v>
      </c>
      <c r="D3" s="83"/>
      <c r="E3" s="84" t="s">
        <v>77</v>
      </c>
      <c r="F3" s="84" t="s">
        <v>78</v>
      </c>
      <c r="G3" s="84" t="s">
        <v>79</v>
      </c>
      <c r="H3" s="84" t="s">
        <v>80</v>
      </c>
      <c r="I3" s="85"/>
      <c r="J3" s="85"/>
      <c r="K3" s="85"/>
      <c r="L3" s="88"/>
      <c r="M3" s="85"/>
      <c r="N3" s="84" t="s">
        <v>84</v>
      </c>
      <c r="O3" s="84" t="s">
        <v>85</v>
      </c>
      <c r="P3" s="84">
        <v>1</v>
      </c>
      <c r="Q3" s="84">
        <v>2</v>
      </c>
      <c r="R3" s="84">
        <v>3</v>
      </c>
      <c r="S3" s="84">
        <v>4</v>
      </c>
      <c r="T3" s="84" t="s">
        <v>86</v>
      </c>
      <c r="U3" s="84" t="s">
        <v>87</v>
      </c>
      <c r="V3" s="84" t="s">
        <v>88</v>
      </c>
      <c r="W3" s="84" t="s">
        <v>89</v>
      </c>
      <c r="X3" s="84" t="s">
        <v>90</v>
      </c>
      <c r="Y3" s="84" t="s">
        <v>91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t="s">
        <v>92</v>
      </c>
      <c r="BF3" s="79" t="s">
        <v>93</v>
      </c>
      <c r="BG3" s="79" t="s">
        <v>94</v>
      </c>
      <c r="BH3" s="79" t="s">
        <v>95</v>
      </c>
      <c r="BI3" s="79" t="s">
        <v>96</v>
      </c>
      <c r="BJ3" s="79" t="s">
        <v>97</v>
      </c>
      <c r="BK3" s="79" t="s">
        <v>98</v>
      </c>
      <c r="BL3" s="79" t="s">
        <v>99</v>
      </c>
      <c r="BM3" s="79" t="s">
        <v>100</v>
      </c>
      <c r="BN3" s="79" t="s">
        <v>36</v>
      </c>
      <c r="BO3" s="79" t="s">
        <v>101</v>
      </c>
      <c r="BP3" s="90"/>
      <c r="BQ3" s="79" t="s">
        <v>102</v>
      </c>
      <c r="BR3" s="79" t="s">
        <v>103</v>
      </c>
      <c r="BS3" s="79" t="s">
        <v>104</v>
      </c>
      <c r="BT3" s="79" t="s">
        <v>105</v>
      </c>
      <c r="BU3" s="79" t="s">
        <v>106</v>
      </c>
      <c r="BV3" s="79" t="s">
        <v>107</v>
      </c>
      <c r="BW3" s="73">
        <v>2018</v>
      </c>
      <c r="BX3" s="73">
        <v>2019</v>
      </c>
      <c r="BY3" s="73">
        <v>2020</v>
      </c>
      <c r="BZ3" s="73">
        <v>2021</v>
      </c>
      <c r="CA3" s="73">
        <v>2022</v>
      </c>
      <c r="CB3" s="73">
        <v>2023</v>
      </c>
      <c r="CC3" s="73" t="s">
        <v>108</v>
      </c>
      <c r="CD3" s="73" t="s">
        <v>85</v>
      </c>
      <c r="CE3" s="75"/>
      <c r="CF3" s="73">
        <v>1</v>
      </c>
      <c r="CG3" s="73">
        <v>2</v>
      </c>
      <c r="CH3" s="73">
        <v>3</v>
      </c>
      <c r="CI3" s="73">
        <v>4</v>
      </c>
      <c r="CJ3" s="73" t="s">
        <v>86</v>
      </c>
      <c r="CK3" s="75"/>
      <c r="CL3" s="73" t="s">
        <v>87</v>
      </c>
      <c r="CM3" s="73" t="s">
        <v>109</v>
      </c>
      <c r="CN3" s="73" t="s">
        <v>90</v>
      </c>
      <c r="CO3" s="73" t="s">
        <v>91</v>
      </c>
      <c r="CP3" s="75"/>
      <c r="CQ3" s="75"/>
      <c r="CR3" s="92"/>
      <c r="CS3" s="64" t="s">
        <v>110</v>
      </c>
      <c r="CT3" s="65"/>
      <c r="CU3" s="65"/>
      <c r="CV3" s="65"/>
      <c r="CW3" s="65"/>
      <c r="CX3" s="65"/>
      <c r="CY3" s="65"/>
      <c r="CZ3" s="65"/>
      <c r="DA3" s="65"/>
      <c r="DB3" s="65"/>
      <c r="DC3" s="66"/>
      <c r="DD3" s="15" t="s">
        <v>111</v>
      </c>
      <c r="DE3" s="16"/>
      <c r="DF3" s="16"/>
      <c r="DG3" s="16"/>
      <c r="DH3" s="16"/>
      <c r="DI3" s="16"/>
      <c r="DJ3" s="16"/>
      <c r="DK3" s="16"/>
      <c r="DL3" s="16"/>
      <c r="DM3" s="16"/>
      <c r="DN3" s="17"/>
      <c r="DO3" s="21"/>
      <c r="DP3" s="22"/>
      <c r="DQ3" s="22"/>
      <c r="DR3" s="22"/>
      <c r="DS3" s="22"/>
      <c r="DT3" s="22"/>
      <c r="DU3" s="22"/>
      <c r="DV3" s="22"/>
      <c r="DW3" s="22"/>
      <c r="DX3" s="23"/>
      <c r="DY3" s="14"/>
      <c r="DZ3" s="9"/>
      <c r="EA3" s="9"/>
      <c r="EB3" s="9"/>
      <c r="EC3" s="9"/>
      <c r="ED3" s="9"/>
      <c r="EE3" s="9"/>
      <c r="EF3" s="9"/>
      <c r="EG3" s="9"/>
      <c r="EH3" s="9"/>
      <c r="EI3" s="9"/>
      <c r="EJ3" s="9"/>
      <c r="EK3" s="9"/>
      <c r="EL3" s="9"/>
      <c r="EM3" s="9"/>
      <c r="EN3" s="9"/>
      <c r="EO3" s="9"/>
      <c r="EP3" s="9"/>
      <c r="EQ3" s="9"/>
      <c r="ER3" s="9"/>
      <c r="ES3" s="9"/>
      <c r="ET3" s="9"/>
      <c r="EU3" s="9" t="s">
        <v>112</v>
      </c>
      <c r="EV3" s="9" t="s">
        <v>113</v>
      </c>
      <c r="EW3" s="9"/>
      <c r="EX3" s="8" t="s">
        <v>87</v>
      </c>
      <c r="EY3" s="8" t="s">
        <v>115</v>
      </c>
      <c r="EZ3" s="8" t="s">
        <v>114</v>
      </c>
      <c r="FA3" s="8" t="s">
        <v>90</v>
      </c>
      <c r="FB3" s="8" t="s">
        <v>91</v>
      </c>
      <c r="FC3" s="8" t="s">
        <v>116</v>
      </c>
      <c r="FD3" s="8" t="s">
        <v>103</v>
      </c>
      <c r="FE3" s="8" t="s">
        <v>104</v>
      </c>
      <c r="FF3" s="8" t="s">
        <v>105</v>
      </c>
      <c r="FG3" s="8" t="s">
        <v>106</v>
      </c>
      <c r="FH3" s="8" t="s">
        <v>107</v>
      </c>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row>
    <row r="4" spans="1:190" ht="35.450000000000003" customHeight="1" x14ac:dyDescent="0.25">
      <c r="A4" s="6"/>
      <c r="B4" s="6"/>
      <c r="C4" s="5" t="s">
        <v>117</v>
      </c>
      <c r="D4" s="5" t="s">
        <v>118</v>
      </c>
      <c r="E4" s="86"/>
      <c r="F4" s="86"/>
      <c r="G4" s="86"/>
      <c r="H4" s="86"/>
      <c r="I4" s="86"/>
      <c r="J4" s="86"/>
      <c r="K4" s="86"/>
      <c r="L4" s="89"/>
      <c r="M4" s="86"/>
      <c r="N4" s="86"/>
      <c r="O4" s="86"/>
      <c r="P4" s="86"/>
      <c r="Q4" s="86"/>
      <c r="R4" s="86"/>
      <c r="S4" s="86"/>
      <c r="T4" s="86"/>
      <c r="U4" s="86"/>
      <c r="V4" s="86"/>
      <c r="W4" s="86"/>
      <c r="X4" s="86"/>
      <c r="Y4" s="86"/>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80"/>
      <c r="BG4" s="80"/>
      <c r="BH4" s="80"/>
      <c r="BI4" s="80"/>
      <c r="BJ4" s="80"/>
      <c r="BK4" s="80"/>
      <c r="BL4" s="80"/>
      <c r="BM4" s="80"/>
      <c r="BN4" s="80"/>
      <c r="BO4" s="80"/>
      <c r="BP4" s="80"/>
      <c r="BQ4" s="80"/>
      <c r="BR4" s="80"/>
      <c r="BS4" s="80"/>
      <c r="BT4" s="80"/>
      <c r="BU4" s="80"/>
      <c r="BV4" s="80"/>
      <c r="BW4" s="74"/>
      <c r="BX4" s="74"/>
      <c r="BY4" s="74"/>
      <c r="BZ4" s="74"/>
      <c r="CA4" s="74"/>
      <c r="CB4" s="74"/>
      <c r="CC4" s="74"/>
      <c r="CD4" s="74"/>
      <c r="CE4" s="74"/>
      <c r="CF4" s="74"/>
      <c r="CG4" s="74"/>
      <c r="CH4" s="74"/>
      <c r="CI4" s="74"/>
      <c r="CJ4" s="74"/>
      <c r="CK4" s="74"/>
      <c r="CL4" s="74"/>
      <c r="CM4" s="74"/>
      <c r="CN4" s="74"/>
      <c r="CO4" s="74"/>
      <c r="CP4" s="74"/>
      <c r="CQ4" s="74"/>
      <c r="CR4" s="93"/>
      <c r="CS4" s="4" t="s">
        <v>176</v>
      </c>
      <c r="CT4" s="4" t="s">
        <v>169</v>
      </c>
      <c r="CU4" s="4" t="s">
        <v>161</v>
      </c>
      <c r="CV4" s="4" t="s">
        <v>119</v>
      </c>
      <c r="CW4" s="4" t="s">
        <v>120</v>
      </c>
      <c r="CX4" s="4" t="s">
        <v>121</v>
      </c>
      <c r="CY4" s="4" t="s">
        <v>122</v>
      </c>
      <c r="CZ4" s="4" t="s">
        <v>123</v>
      </c>
      <c r="DA4" s="4" t="s">
        <v>124</v>
      </c>
      <c r="DB4" s="4" t="s">
        <v>125</v>
      </c>
      <c r="DC4" s="4" t="s">
        <v>126</v>
      </c>
      <c r="DD4" s="4" t="s">
        <v>176</v>
      </c>
      <c r="DE4" s="4" t="s">
        <v>169</v>
      </c>
      <c r="DF4" s="4" t="s">
        <v>161</v>
      </c>
      <c r="DG4" s="4" t="s">
        <v>119</v>
      </c>
      <c r="DH4" s="4" t="s">
        <v>120</v>
      </c>
      <c r="DI4" s="4" t="s">
        <v>121</v>
      </c>
      <c r="DJ4" s="4" t="s">
        <v>122</v>
      </c>
      <c r="DK4" s="4" t="s">
        <v>123</v>
      </c>
      <c r="DL4" s="4" t="s">
        <v>124</v>
      </c>
      <c r="DM4" s="4" t="s">
        <v>125</v>
      </c>
      <c r="DN4" s="4" t="s">
        <v>126</v>
      </c>
      <c r="DO4" s="4" t="s">
        <v>176</v>
      </c>
      <c r="DP4" s="4" t="s">
        <v>169</v>
      </c>
      <c r="DQ4" s="4" t="s">
        <v>161</v>
      </c>
      <c r="DR4" s="4" t="s">
        <v>119</v>
      </c>
      <c r="DS4" s="4" t="s">
        <v>120</v>
      </c>
      <c r="DT4" s="4" t="s">
        <v>121</v>
      </c>
      <c r="DU4" s="4" t="s">
        <v>122</v>
      </c>
      <c r="DV4" s="4" t="s">
        <v>123</v>
      </c>
      <c r="DW4" s="4" t="s">
        <v>124</v>
      </c>
      <c r="DX4" s="4" t="s">
        <v>125</v>
      </c>
      <c r="DY4" s="4" t="s">
        <v>126</v>
      </c>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row>
    <row r="5" spans="1:190" x14ac:dyDescent="0.2">
      <c r="A5" t="s">
        <v>183</v>
      </c>
      <c r="B5" t="s">
        <v>184</v>
      </c>
      <c r="C5" t="s">
        <v>185</v>
      </c>
      <c r="D5" t="s">
        <v>186</v>
      </c>
      <c r="E5" t="s">
        <v>187</v>
      </c>
      <c r="F5" t="s">
        <v>188</v>
      </c>
      <c r="G5" t="s">
        <v>189</v>
      </c>
      <c r="H5" t="s">
        <v>190</v>
      </c>
      <c r="I5" t="s">
        <v>191</v>
      </c>
      <c r="J5" t="s">
        <v>192</v>
      </c>
      <c r="K5" t="s">
        <v>193</v>
      </c>
      <c r="L5" t="s">
        <v>194</v>
      </c>
      <c r="M5" t="s">
        <v>195</v>
      </c>
      <c r="N5" t="s">
        <v>196</v>
      </c>
      <c r="O5" t="s">
        <v>197</v>
      </c>
      <c r="P5" t="s">
        <v>198</v>
      </c>
      <c r="Q5" t="s">
        <v>199</v>
      </c>
      <c r="R5" t="s">
        <v>200</v>
      </c>
      <c r="S5" t="s">
        <v>201</v>
      </c>
      <c r="T5" t="s">
        <v>202</v>
      </c>
      <c r="U5" t="s">
        <v>203</v>
      </c>
      <c r="V5" t="s">
        <v>205</v>
      </c>
      <c r="W5" t="s">
        <v>204</v>
      </c>
      <c r="X5" t="s">
        <v>206</v>
      </c>
      <c r="Y5" t="s">
        <v>207</v>
      </c>
      <c r="Z5" t="s">
        <v>208</v>
      </c>
      <c r="AA5" t="s">
        <v>209</v>
      </c>
      <c r="AB5" t="s">
        <v>210</v>
      </c>
      <c r="AC5" t="s">
        <v>211</v>
      </c>
      <c r="AD5" t="s">
        <v>212</v>
      </c>
      <c r="AE5" t="s">
        <v>213</v>
      </c>
      <c r="AF5" t="s">
        <v>214</v>
      </c>
      <c r="AG5" t="s">
        <v>215</v>
      </c>
      <c r="AH5" t="s">
        <v>216</v>
      </c>
      <c r="AI5" t="s">
        <v>217</v>
      </c>
      <c r="AJ5" t="s">
        <v>218</v>
      </c>
      <c r="AK5" t="s">
        <v>219</v>
      </c>
      <c r="AL5" t="s">
        <v>220</v>
      </c>
      <c r="AM5" t="s">
        <v>221</v>
      </c>
      <c r="AN5" t="s">
        <v>222</v>
      </c>
      <c r="AO5" t="s">
        <v>223</v>
      </c>
      <c r="AP5" t="s">
        <v>224</v>
      </c>
      <c r="AQ5" t="s">
        <v>225</v>
      </c>
      <c r="AR5" t="s">
        <v>226</v>
      </c>
      <c r="AS5" t="s">
        <v>227</v>
      </c>
      <c r="AT5" t="s">
        <v>228</v>
      </c>
      <c r="AU5" t="s">
        <v>229</v>
      </c>
      <c r="AV5" t="s">
        <v>230</v>
      </c>
      <c r="AW5" t="s">
        <v>231</v>
      </c>
      <c r="AX5" t="s">
        <v>232</v>
      </c>
      <c r="AY5" t="s">
        <v>233</v>
      </c>
      <c r="AZ5" t="s">
        <v>234</v>
      </c>
      <c r="BA5" t="s">
        <v>235</v>
      </c>
      <c r="BB5" t="s">
        <v>236</v>
      </c>
      <c r="BC5" t="s">
        <v>237</v>
      </c>
      <c r="BD5" t="s">
        <v>238</v>
      </c>
      <c r="BE5" t="s">
        <v>239</v>
      </c>
      <c r="BF5" t="s">
        <v>240</v>
      </c>
      <c r="BG5" t="s">
        <v>241</v>
      </c>
      <c r="BH5" t="s">
        <v>242</v>
      </c>
      <c r="BI5" t="s">
        <v>243</v>
      </c>
      <c r="BJ5" t="s">
        <v>244</v>
      </c>
      <c r="BK5" t="s">
        <v>245</v>
      </c>
      <c r="BL5" t="s">
        <v>246</v>
      </c>
      <c r="BM5" t="s">
        <v>247</v>
      </c>
      <c r="BN5" t="s">
        <v>248</v>
      </c>
      <c r="BO5" t="s">
        <v>249</v>
      </c>
      <c r="BP5" t="s">
        <v>250</v>
      </c>
      <c r="BQ5" t="s">
        <v>251</v>
      </c>
      <c r="BR5" t="s">
        <v>252</v>
      </c>
      <c r="BS5" t="s">
        <v>253</v>
      </c>
      <c r="BT5" t="s">
        <v>254</v>
      </c>
      <c r="BU5" t="s">
        <v>255</v>
      </c>
      <c r="BV5" t="s">
        <v>256</v>
      </c>
      <c r="BW5" t="s">
        <v>257</v>
      </c>
      <c r="BX5" t="s">
        <v>258</v>
      </c>
      <c r="BY5" t="s">
        <v>259</v>
      </c>
      <c r="BZ5" t="s">
        <v>260</v>
      </c>
      <c r="CA5" t="s">
        <v>261</v>
      </c>
      <c r="CB5" t="s">
        <v>262</v>
      </c>
      <c r="CC5" t="s">
        <v>263</v>
      </c>
      <c r="CD5" t="s">
        <v>264</v>
      </c>
      <c r="CE5" t="s">
        <v>265</v>
      </c>
      <c r="CF5" t="s">
        <v>266</v>
      </c>
      <c r="CG5" t="s">
        <v>267</v>
      </c>
      <c r="CH5" t="s">
        <v>268</v>
      </c>
      <c r="CI5" t="s">
        <v>269</v>
      </c>
      <c r="CJ5" t="s">
        <v>270</v>
      </c>
      <c r="CK5" t="s">
        <v>271</v>
      </c>
      <c r="CL5" t="s">
        <v>272</v>
      </c>
      <c r="CM5" t="s">
        <v>273</v>
      </c>
      <c r="CN5" t="s">
        <v>274</v>
      </c>
      <c r="CO5" t="s">
        <v>275</v>
      </c>
      <c r="CP5" t="s">
        <v>276</v>
      </c>
      <c r="CQ5" t="s">
        <v>277</v>
      </c>
      <c r="CR5" t="s">
        <v>278</v>
      </c>
      <c r="CS5" t="s">
        <v>279</v>
      </c>
      <c r="CT5" t="s">
        <v>280</v>
      </c>
      <c r="CU5" t="s">
        <v>281</v>
      </c>
      <c r="CV5" t="s">
        <v>282</v>
      </c>
      <c r="CW5" t="s">
        <v>283</v>
      </c>
      <c r="CX5" t="s">
        <v>284</v>
      </c>
      <c r="CY5" t="s">
        <v>285</v>
      </c>
      <c r="CZ5" t="s">
        <v>286</v>
      </c>
      <c r="DA5" t="s">
        <v>287</v>
      </c>
      <c r="DB5" t="s">
        <v>288</v>
      </c>
      <c r="DC5" t="s">
        <v>289</v>
      </c>
      <c r="DD5" t="s">
        <v>290</v>
      </c>
      <c r="DE5" t="s">
        <v>291</v>
      </c>
      <c r="DF5" t="s">
        <v>292</v>
      </c>
      <c r="DG5" t="s">
        <v>293</v>
      </c>
      <c r="DH5" t="s">
        <v>294</v>
      </c>
      <c r="DI5" t="s">
        <v>295</v>
      </c>
      <c r="DJ5" t="s">
        <v>296</v>
      </c>
      <c r="DK5" t="s">
        <v>297</v>
      </c>
      <c r="DL5" t="s">
        <v>298</v>
      </c>
      <c r="DM5" t="s">
        <v>299</v>
      </c>
      <c r="DN5" t="s">
        <v>300</v>
      </c>
      <c r="DO5" t="s">
        <v>301</v>
      </c>
      <c r="DP5" t="s">
        <v>302</v>
      </c>
      <c r="DQ5" t="s">
        <v>303</v>
      </c>
      <c r="DR5" t="s">
        <v>304</v>
      </c>
      <c r="DS5" t="s">
        <v>305</v>
      </c>
      <c r="DT5" t="s">
        <v>306</v>
      </c>
      <c r="DU5" t="s">
        <v>307</v>
      </c>
      <c r="DV5" t="s">
        <v>308</v>
      </c>
      <c r="DW5" t="s">
        <v>309</v>
      </c>
      <c r="DX5" t="s">
        <v>310</v>
      </c>
      <c r="DY5" t="s">
        <v>311</v>
      </c>
      <c r="DZ5" t="s">
        <v>312</v>
      </c>
      <c r="EA5" t="s">
        <v>313</v>
      </c>
      <c r="EB5" t="s">
        <v>314</v>
      </c>
      <c r="EC5" t="s">
        <v>315</v>
      </c>
      <c r="ED5" t="s">
        <v>316</v>
      </c>
      <c r="EE5" t="s">
        <v>317</v>
      </c>
      <c r="EF5" t="s">
        <v>318</v>
      </c>
      <c r="EG5" t="s">
        <v>319</v>
      </c>
      <c r="EH5" t="s">
        <v>320</v>
      </c>
      <c r="EI5" t="s">
        <v>321</v>
      </c>
      <c r="EJ5" t="s">
        <v>322</v>
      </c>
      <c r="EK5" t="s">
        <v>323</v>
      </c>
      <c r="EL5" t="s">
        <v>324</v>
      </c>
      <c r="EM5" t="s">
        <v>325</v>
      </c>
      <c r="EN5" t="s">
        <v>326</v>
      </c>
      <c r="EO5" t="s">
        <v>327</v>
      </c>
      <c r="EP5" t="s">
        <v>328</v>
      </c>
      <c r="EQ5" t="s">
        <v>329</v>
      </c>
      <c r="ER5" t="s">
        <v>330</v>
      </c>
      <c r="ES5" t="s">
        <v>331</v>
      </c>
      <c r="ET5" t="s">
        <v>332</v>
      </c>
      <c r="EU5" t="s">
        <v>333</v>
      </c>
      <c r="EV5" t="s">
        <v>334</v>
      </c>
      <c r="EW5" t="s">
        <v>335</v>
      </c>
      <c r="EX5" t="s">
        <v>336</v>
      </c>
      <c r="EY5" t="s">
        <v>338</v>
      </c>
      <c r="EZ5" t="s">
        <v>337</v>
      </c>
      <c r="FA5" t="s">
        <v>339</v>
      </c>
      <c r="FB5" t="s">
        <v>340</v>
      </c>
      <c r="FC5" t="s">
        <v>341</v>
      </c>
      <c r="FD5" t="s">
        <v>342</v>
      </c>
      <c r="FE5" t="s">
        <v>343</v>
      </c>
      <c r="FF5" t="s">
        <v>344</v>
      </c>
      <c r="FG5" t="s">
        <v>345</v>
      </c>
      <c r="FH5" t="s">
        <v>346</v>
      </c>
      <c r="FI5" t="s">
        <v>347</v>
      </c>
      <c r="FJ5" t="s">
        <v>348</v>
      </c>
      <c r="FK5" t="s">
        <v>349</v>
      </c>
      <c r="FL5" t="s">
        <v>350</v>
      </c>
      <c r="FM5" t="s">
        <v>351</v>
      </c>
      <c r="FN5" t="s">
        <v>352</v>
      </c>
      <c r="FO5" t="s">
        <v>353</v>
      </c>
      <c r="FP5" t="s">
        <v>354</v>
      </c>
      <c r="FQ5" t="s">
        <v>355</v>
      </c>
      <c r="FR5" t="s">
        <v>356</v>
      </c>
      <c r="FS5" t="s">
        <v>357</v>
      </c>
      <c r="FT5" t="s">
        <v>358</v>
      </c>
      <c r="FU5" t="s">
        <v>359</v>
      </c>
      <c r="FV5" t="s">
        <v>360</v>
      </c>
      <c r="FW5" t="s">
        <v>361</v>
      </c>
      <c r="FX5" t="s">
        <v>362</v>
      </c>
      <c r="FY5" t="s">
        <v>363</v>
      </c>
      <c r="FZ5" t="s">
        <v>364</v>
      </c>
      <c r="GA5" t="s">
        <v>365</v>
      </c>
      <c r="GB5" t="s">
        <v>366</v>
      </c>
      <c r="GC5" t="s">
        <v>367</v>
      </c>
      <c r="GD5" t="s">
        <v>368</v>
      </c>
      <c r="GE5" t="s">
        <v>369</v>
      </c>
      <c r="GF5" t="s">
        <v>370</v>
      </c>
      <c r="GG5" t="s">
        <v>371</v>
      </c>
      <c r="GH5" t="s">
        <v>372</v>
      </c>
    </row>
    <row r="6" spans="1:190" x14ac:dyDescent="0.2">
      <c r="A6" t="s">
        <v>373</v>
      </c>
      <c r="B6" t="s">
        <v>374</v>
      </c>
      <c r="C6" s="42">
        <v>384681</v>
      </c>
      <c r="D6" s="42">
        <v>12565</v>
      </c>
      <c r="E6" s="42">
        <v>16854</v>
      </c>
      <c r="F6" s="42">
        <v>5651</v>
      </c>
      <c r="G6" s="42">
        <v>15279</v>
      </c>
      <c r="H6" s="42">
        <v>56</v>
      </c>
      <c r="I6" s="42">
        <v>435086</v>
      </c>
      <c r="J6" s="42">
        <v>5966</v>
      </c>
      <c r="K6" s="42">
        <v>441052</v>
      </c>
      <c r="L6">
        <v>17.3</v>
      </c>
      <c r="M6" s="42">
        <v>134495</v>
      </c>
      <c r="N6" s="42">
        <v>57232</v>
      </c>
      <c r="O6" s="42">
        <v>377854</v>
      </c>
      <c r="P6" s="42">
        <v>27877</v>
      </c>
      <c r="Q6" s="42">
        <v>75345</v>
      </c>
      <c r="R6" s="42">
        <v>153724</v>
      </c>
      <c r="S6" s="42">
        <v>129265</v>
      </c>
      <c r="T6" s="42">
        <v>48875</v>
      </c>
      <c r="U6" s="42">
        <v>23424</v>
      </c>
      <c r="V6" s="50">
        <v>219053</v>
      </c>
      <c r="W6" s="42">
        <v>151539</v>
      </c>
      <c r="X6" s="42">
        <v>20964</v>
      </c>
      <c r="Y6" s="42">
        <v>20106</v>
      </c>
      <c r="Z6" s="42">
        <v>434007</v>
      </c>
      <c r="AA6" s="42">
        <v>432460</v>
      </c>
      <c r="AB6" s="42">
        <v>431082</v>
      </c>
      <c r="AC6" s="42">
        <v>429276</v>
      </c>
      <c r="AD6" s="42">
        <v>426937</v>
      </c>
      <c r="AE6" s="42">
        <v>421093</v>
      </c>
      <c r="AF6" s="42">
        <v>418455</v>
      </c>
      <c r="AG6" s="42">
        <v>415976</v>
      </c>
      <c r="AH6" s="42">
        <v>412363</v>
      </c>
      <c r="AI6" s="42">
        <v>409728</v>
      </c>
      <c r="AJ6" s="44">
        <v>0.25</v>
      </c>
      <c r="AK6" s="44">
        <v>0.36</v>
      </c>
      <c r="AL6" s="44">
        <v>0.32</v>
      </c>
      <c r="AM6" s="44">
        <v>0.42</v>
      </c>
      <c r="AN6" s="44">
        <v>0.55000000000000004</v>
      </c>
      <c r="AO6" s="44">
        <v>1.39</v>
      </c>
      <c r="AP6" s="44">
        <v>0.63</v>
      </c>
      <c r="AQ6" s="44">
        <v>0.6</v>
      </c>
      <c r="AR6" s="44">
        <v>0.88</v>
      </c>
      <c r="AS6" s="44">
        <v>0.64</v>
      </c>
      <c r="AT6" s="42">
        <v>3791</v>
      </c>
      <c r="AU6" s="42">
        <v>3957</v>
      </c>
      <c r="AV6" s="42">
        <v>3755</v>
      </c>
      <c r="AW6" s="42">
        <v>4945</v>
      </c>
      <c r="AX6" s="42">
        <v>4442</v>
      </c>
      <c r="AY6" s="42">
        <v>4234</v>
      </c>
      <c r="AZ6" s="42">
        <v>5381</v>
      </c>
      <c r="BA6" s="42">
        <v>4845</v>
      </c>
      <c r="BB6" s="42">
        <v>7321</v>
      </c>
      <c r="BC6" s="42">
        <v>5621</v>
      </c>
      <c r="BD6" s="42">
        <v>6212</v>
      </c>
      <c r="BE6" s="42">
        <v>2111</v>
      </c>
      <c r="BF6" s="42">
        <v>440</v>
      </c>
      <c r="BG6" s="42">
        <v>115</v>
      </c>
      <c r="BH6" s="42">
        <v>1125</v>
      </c>
      <c r="BI6" s="42">
        <v>231</v>
      </c>
      <c r="BJ6" s="42">
        <v>509</v>
      </c>
      <c r="BK6" s="42">
        <v>1210</v>
      </c>
      <c r="BL6" s="42">
        <v>1622</v>
      </c>
      <c r="BM6" s="42">
        <v>92</v>
      </c>
      <c r="BN6" s="42">
        <v>47</v>
      </c>
      <c r="BO6" s="42">
        <v>76</v>
      </c>
      <c r="BP6" s="42">
        <v>44.92</v>
      </c>
      <c r="BQ6" s="42">
        <v>17552</v>
      </c>
      <c r="BR6" s="42">
        <v>24791</v>
      </c>
      <c r="BS6" s="42">
        <v>41036</v>
      </c>
      <c r="BT6" s="42">
        <v>77775</v>
      </c>
      <c r="BU6" s="42">
        <v>171406</v>
      </c>
      <c r="BV6" s="42">
        <v>102526</v>
      </c>
      <c r="BW6" s="42">
        <v>5434</v>
      </c>
      <c r="BX6" s="42">
        <v>4849</v>
      </c>
      <c r="BY6" s="42">
        <v>3967</v>
      </c>
      <c r="BZ6" s="42">
        <v>3941</v>
      </c>
      <c r="CA6" s="42">
        <v>3945</v>
      </c>
      <c r="CB6" s="42">
        <v>20</v>
      </c>
      <c r="CC6" s="42">
        <v>3157</v>
      </c>
      <c r="CD6" s="42">
        <v>18999</v>
      </c>
      <c r="CE6" s="42">
        <v>18262</v>
      </c>
      <c r="CF6" s="42">
        <v>2301</v>
      </c>
      <c r="CG6" s="42">
        <v>5959</v>
      </c>
      <c r="CH6" s="42">
        <v>8058</v>
      </c>
      <c r="CI6" s="42">
        <v>4744</v>
      </c>
      <c r="CJ6" s="42">
        <v>1094</v>
      </c>
      <c r="CK6" s="42">
        <v>2061</v>
      </c>
      <c r="CL6" s="42">
        <v>5227</v>
      </c>
      <c r="CM6" s="42">
        <v>11805</v>
      </c>
      <c r="CN6" s="42">
        <v>3080</v>
      </c>
      <c r="CO6" s="42">
        <v>2044</v>
      </c>
      <c r="CP6" s="42">
        <v>13284</v>
      </c>
      <c r="CQ6" s="42">
        <v>4351</v>
      </c>
      <c r="CR6" s="42">
        <v>397246</v>
      </c>
      <c r="CS6" s="44">
        <v>3.1629999999999998</v>
      </c>
      <c r="CT6" s="44">
        <v>3.7374000000000001</v>
      </c>
      <c r="CU6" s="44">
        <v>4.0975999999999999</v>
      </c>
      <c r="CV6" s="44">
        <v>4.3061999999999996</v>
      </c>
      <c r="CW6" s="44">
        <v>4.2153999999999998</v>
      </c>
      <c r="CX6" s="44">
        <v>4.1116999999999999</v>
      </c>
      <c r="CY6" s="44">
        <v>4.0659000000000001</v>
      </c>
      <c r="CZ6" s="44">
        <v>4.2458</v>
      </c>
      <c r="DA6" s="44">
        <v>4.5602999999999998</v>
      </c>
      <c r="DB6" s="44">
        <v>4.3807</v>
      </c>
      <c r="DC6" s="44">
        <v>4.5213000000000001</v>
      </c>
      <c r="DD6" s="44">
        <v>1.7870999999999999</v>
      </c>
      <c r="DE6" s="44">
        <v>2.2614999999999998</v>
      </c>
      <c r="DF6" s="44">
        <v>2.5421999999999998</v>
      </c>
      <c r="DG6" s="44">
        <v>2.2250999999999999</v>
      </c>
      <c r="DH6" s="44">
        <v>2.3730000000000002</v>
      </c>
      <c r="DI6" s="44">
        <v>2.3340999999999998</v>
      </c>
      <c r="DJ6" s="44">
        <v>2.3037999999999998</v>
      </c>
      <c r="DK6" s="44">
        <v>2.2469000000000001</v>
      </c>
      <c r="DL6" s="44">
        <v>2.5796999999999999</v>
      </c>
      <c r="DM6" s="44">
        <v>2.6011000000000002</v>
      </c>
      <c r="DN6" s="44">
        <v>2.7782</v>
      </c>
      <c r="DO6" s="44">
        <v>9.6525999999999996</v>
      </c>
      <c r="DP6" s="44">
        <v>10.147</v>
      </c>
      <c r="DQ6" s="44">
        <v>9.2571999999999992</v>
      </c>
      <c r="DR6" s="44">
        <v>10.5174</v>
      </c>
      <c r="DS6" s="44">
        <v>10.5</v>
      </c>
      <c r="DT6" s="44">
        <v>11.1165</v>
      </c>
      <c r="DU6" s="44">
        <v>11.319699999999999</v>
      </c>
      <c r="DV6" s="44">
        <v>11.3399</v>
      </c>
      <c r="DW6" s="44">
        <v>11.646800000000001</v>
      </c>
      <c r="DX6" s="44">
        <v>11.4139</v>
      </c>
      <c r="DY6" s="44">
        <v>11.963900000000001</v>
      </c>
      <c r="DZ6" s="43">
        <v>5.7468207420010904</v>
      </c>
      <c r="EA6" s="43">
        <v>5.5450053451622603</v>
      </c>
      <c r="EB6" s="43">
        <v>5.5003379439345501</v>
      </c>
      <c r="EC6" s="43">
        <v>5.4539689330516996</v>
      </c>
      <c r="ED6" s="43">
        <v>5.3561155619541498</v>
      </c>
      <c r="EE6" s="43">
        <v>5.2784571806417002</v>
      </c>
      <c r="EF6" s="43">
        <v>5.2616704196856396</v>
      </c>
      <c r="EG6" s="43">
        <v>5.2311990170846796</v>
      </c>
      <c r="EH6" s="43">
        <v>5.2027007596842001</v>
      </c>
      <c r="EI6" s="43">
        <v>5.1386674293700896</v>
      </c>
      <c r="EJ6" s="43">
        <v>5.0756260160014497</v>
      </c>
      <c r="EK6" s="44">
        <v>3.63958886017857</v>
      </c>
      <c r="EL6" s="44">
        <v>4.4812300731148103</v>
      </c>
      <c r="EM6" s="44">
        <v>0.85018839403083701</v>
      </c>
      <c r="EN6" s="44">
        <v>1.8269465989984</v>
      </c>
      <c r="EO6" s="44">
        <v>1.47123257146544</v>
      </c>
      <c r="EP6" s="44">
        <v>0.319038624944112</v>
      </c>
      <c r="EQ6" s="44">
        <v>0.58249365970299805</v>
      </c>
      <c r="ER6" s="44">
        <v>0.54775891823932699</v>
      </c>
      <c r="ES6" s="44">
        <v>1.2461076960950801</v>
      </c>
      <c r="ET6" s="44">
        <v>1.2420421278063201</v>
      </c>
      <c r="EU6" s="42">
        <v>106884</v>
      </c>
      <c r="EV6" s="42">
        <v>57831</v>
      </c>
      <c r="EW6" s="44">
        <v>6.71</v>
      </c>
      <c r="EX6" s="44">
        <v>5.63</v>
      </c>
      <c r="EY6" s="50">
        <v>6.2</v>
      </c>
      <c r="EZ6" s="50">
        <v>5.0999999999999996</v>
      </c>
      <c r="FA6" s="44">
        <v>7.89</v>
      </c>
      <c r="FB6" s="44">
        <v>7.23</v>
      </c>
      <c r="FC6" s="44">
        <v>6.74</v>
      </c>
      <c r="FD6" s="44">
        <v>6.55</v>
      </c>
      <c r="FE6" s="44">
        <v>6.5</v>
      </c>
      <c r="FF6" s="44">
        <v>6.3</v>
      </c>
      <c r="FG6" s="44">
        <v>5.13</v>
      </c>
      <c r="FH6" s="44">
        <v>5.61</v>
      </c>
      <c r="FI6" s="42">
        <v>9553</v>
      </c>
      <c r="FJ6" s="42">
        <v>15365</v>
      </c>
      <c r="FK6" s="42">
        <v>59042</v>
      </c>
      <c r="FL6" s="42">
        <v>109484</v>
      </c>
      <c r="FM6" s="42">
        <v>117184</v>
      </c>
      <c r="FN6" s="42">
        <v>40176</v>
      </c>
      <c r="FO6" s="42">
        <v>8311</v>
      </c>
      <c r="FP6" s="42">
        <v>23983</v>
      </c>
      <c r="FQ6" s="42">
        <v>4393</v>
      </c>
      <c r="FR6" s="42">
        <v>39206</v>
      </c>
      <c r="FS6" s="42">
        <v>102803</v>
      </c>
      <c r="FT6" s="42">
        <v>139038</v>
      </c>
      <c r="FU6" s="42">
        <v>59660</v>
      </c>
      <c r="FV6" s="42">
        <v>13494</v>
      </c>
      <c r="FW6" s="42">
        <v>3271</v>
      </c>
      <c r="FX6" s="42">
        <v>21233</v>
      </c>
      <c r="FY6" s="42">
        <v>748</v>
      </c>
      <c r="FZ6" s="42">
        <v>3230</v>
      </c>
      <c r="GA6" s="42">
        <v>17426</v>
      </c>
      <c r="GB6" s="42">
        <v>12789</v>
      </c>
      <c r="GC6" s="42">
        <v>6290</v>
      </c>
      <c r="GD6" s="42">
        <v>2733</v>
      </c>
      <c r="GE6" s="42">
        <v>995</v>
      </c>
      <c r="GF6" s="42">
        <v>18</v>
      </c>
      <c r="GG6" s="42">
        <v>404243</v>
      </c>
      <c r="GH6" s="44">
        <v>92.911056664659398</v>
      </c>
    </row>
    <row r="7" spans="1:190" s="45" customFormat="1" x14ac:dyDescent="0.2">
      <c r="A7" s="45" t="s">
        <v>375</v>
      </c>
      <c r="B7" s="45" t="s">
        <v>376</v>
      </c>
      <c r="C7" s="46">
        <v>4657203</v>
      </c>
      <c r="D7" s="46">
        <v>116672</v>
      </c>
      <c r="E7" s="46">
        <v>137143</v>
      </c>
      <c r="F7" s="46">
        <v>55053</v>
      </c>
      <c r="G7" s="46">
        <v>176629</v>
      </c>
      <c r="H7" s="46">
        <v>985</v>
      </c>
      <c r="I7" s="46">
        <v>5143685</v>
      </c>
      <c r="J7" s="46">
        <v>97600</v>
      </c>
      <c r="K7" s="46">
        <v>5241285</v>
      </c>
      <c r="L7">
        <v>17.46</v>
      </c>
      <c r="M7" s="46">
        <v>1479253</v>
      </c>
      <c r="N7" s="46">
        <v>786418</v>
      </c>
      <c r="O7" s="46">
        <v>4357267</v>
      </c>
      <c r="P7" s="46">
        <v>385428</v>
      </c>
      <c r="Q7" s="46">
        <v>1034334</v>
      </c>
      <c r="R7" s="46">
        <v>1894633</v>
      </c>
      <c r="S7" s="46">
        <v>1434383</v>
      </c>
      <c r="T7" s="46">
        <v>394907</v>
      </c>
      <c r="U7" s="46">
        <v>330638</v>
      </c>
      <c r="V7" s="46">
        <f>SUM(V6:V6)</f>
        <v>219053</v>
      </c>
      <c r="W7" s="46">
        <f>SUM(W6:W6)</f>
        <v>151539</v>
      </c>
      <c r="X7" s="46">
        <v>346402</v>
      </c>
      <c r="Y7" s="46">
        <v>159329</v>
      </c>
      <c r="Z7" s="46">
        <v>5092505</v>
      </c>
      <c r="AA7" s="46">
        <v>5037744</v>
      </c>
      <c r="AB7" s="46">
        <v>4984246</v>
      </c>
      <c r="AC7" s="46">
        <v>4925460</v>
      </c>
      <c r="AD7" s="46">
        <v>4843152</v>
      </c>
      <c r="AE7" s="46">
        <v>4759720</v>
      </c>
      <c r="AF7" s="46">
        <v>4690122</v>
      </c>
      <c r="AG7" s="46">
        <v>4616405</v>
      </c>
      <c r="AH7" s="46">
        <v>4547594</v>
      </c>
      <c r="AI7" s="46">
        <v>4504154</v>
      </c>
      <c r="AJ7" s="47">
        <v>1.0050731084211</v>
      </c>
      <c r="AK7" s="47">
        <v>1.0891577460069399</v>
      </c>
      <c r="AL7" s="47">
        <v>1.0734338614105301</v>
      </c>
      <c r="AM7" s="47">
        <v>1.19468379603123</v>
      </c>
      <c r="AN7" s="47">
        <v>1.70052215168964</v>
      </c>
      <c r="AO7" s="47">
        <v>1.75145112107435</v>
      </c>
      <c r="AP7" s="47">
        <v>1.48244127977908</v>
      </c>
      <c r="AQ7" s="47">
        <v>1.59557398885063</v>
      </c>
      <c r="AR7" s="47">
        <v>1.51267433944191</v>
      </c>
      <c r="AS7" s="47">
        <v>0.96217544071539296</v>
      </c>
      <c r="AT7" s="46">
        <v>65587</v>
      </c>
      <c r="AU7" s="46">
        <v>71982</v>
      </c>
      <c r="AV7" s="46">
        <v>63378</v>
      </c>
      <c r="AW7" s="46">
        <v>72470</v>
      </c>
      <c r="AX7" s="46">
        <v>76260</v>
      </c>
      <c r="AY7" s="46">
        <v>73415</v>
      </c>
      <c r="AZ7" s="46">
        <v>80783</v>
      </c>
      <c r="BA7" s="46">
        <v>86987</v>
      </c>
      <c r="BB7" s="46">
        <v>84012</v>
      </c>
      <c r="BC7" s="46">
        <v>76393</v>
      </c>
      <c r="BD7" s="46">
        <v>85519</v>
      </c>
      <c r="BE7" s="46">
        <v>34590</v>
      </c>
      <c r="BF7" s="46">
        <v>2852</v>
      </c>
      <c r="BG7" s="46">
        <v>1371</v>
      </c>
      <c r="BH7" s="46">
        <v>26774</v>
      </c>
      <c r="BI7" s="46">
        <v>3243</v>
      </c>
      <c r="BJ7" s="46">
        <v>10210</v>
      </c>
      <c r="BK7" s="46">
        <v>8978</v>
      </c>
      <c r="BL7" s="46">
        <v>11243</v>
      </c>
      <c r="BM7" s="46">
        <v>3718</v>
      </c>
      <c r="BN7" s="46">
        <v>291</v>
      </c>
      <c r="BO7" s="46">
        <v>670</v>
      </c>
      <c r="BP7" s="46">
        <v>40.9216596509428</v>
      </c>
      <c r="BQ7" s="46">
        <v>309843</v>
      </c>
      <c r="BR7" s="46">
        <v>376747</v>
      </c>
      <c r="BS7" s="46">
        <v>554022</v>
      </c>
      <c r="BT7" s="46">
        <v>1081920</v>
      </c>
      <c r="BU7" s="46">
        <v>1856915</v>
      </c>
      <c r="BV7" s="46">
        <v>964238</v>
      </c>
      <c r="BW7" s="46">
        <v>81424</v>
      </c>
      <c r="BX7" s="46">
        <v>82148</v>
      </c>
      <c r="BY7" s="46">
        <v>65447</v>
      </c>
      <c r="BZ7" s="46">
        <v>80005</v>
      </c>
      <c r="CA7" s="46">
        <v>65694</v>
      </c>
      <c r="CB7" s="46">
        <v>67</v>
      </c>
      <c r="CC7" s="46">
        <v>51625</v>
      </c>
      <c r="CD7" s="46">
        <v>323160</v>
      </c>
      <c r="CE7" s="46">
        <v>325268</v>
      </c>
      <c r="CF7" s="46">
        <v>38025</v>
      </c>
      <c r="CG7" s="46">
        <v>110719</v>
      </c>
      <c r="CH7" s="46">
        <v>139587</v>
      </c>
      <c r="CI7" s="46">
        <v>74549</v>
      </c>
      <c r="CJ7" s="46">
        <v>11905</v>
      </c>
      <c r="CK7" s="46">
        <v>27536</v>
      </c>
      <c r="CL7" s="46">
        <v>88483</v>
      </c>
      <c r="CM7" s="46">
        <v>199168</v>
      </c>
      <c r="CN7" s="46">
        <v>62084</v>
      </c>
      <c r="CO7" s="46">
        <v>25050</v>
      </c>
      <c r="CP7" s="46">
        <v>216097</v>
      </c>
      <c r="CQ7" s="46">
        <v>119886</v>
      </c>
      <c r="CR7" s="46">
        <v>4773875</v>
      </c>
      <c r="CS7" s="47">
        <v>2.4396022181344099</v>
      </c>
      <c r="CT7" s="47">
        <v>2.7299209019157402</v>
      </c>
      <c r="CU7" s="47">
        <v>2.9279272827245801</v>
      </c>
      <c r="CV7" s="47">
        <v>2.7567929225194501</v>
      </c>
      <c r="CW7" s="47">
        <v>2.8432735318237299</v>
      </c>
      <c r="CX7" s="47">
        <v>2.9566951192989701</v>
      </c>
      <c r="CY7" s="47">
        <v>3.0209082169842101</v>
      </c>
      <c r="CZ7" s="47">
        <v>3.2414528583245001</v>
      </c>
      <c r="DA7" s="47">
        <v>3.10974734064395</v>
      </c>
      <c r="DB7" s="47">
        <v>3.0220804781906501</v>
      </c>
      <c r="DC7" s="47">
        <v>3.1725983988531898</v>
      </c>
      <c r="DD7" s="47">
        <v>1.27511324149135</v>
      </c>
      <c r="DE7" s="47">
        <v>1.45069188842382</v>
      </c>
      <c r="DF7" s="47">
        <v>1.58034234630045</v>
      </c>
      <c r="DG7" s="47">
        <v>1.31647778486172</v>
      </c>
      <c r="DH7" s="47">
        <v>1.3755212870884801</v>
      </c>
      <c r="DI7" s="47">
        <v>1.4826707643678401</v>
      </c>
      <c r="DJ7" s="47">
        <v>1.5455692466742099</v>
      </c>
      <c r="DK7" s="47">
        <v>1.59693411968667</v>
      </c>
      <c r="DL7" s="47">
        <v>1.64251347605609</v>
      </c>
      <c r="DM7" s="47">
        <v>1.5558893045394</v>
      </c>
      <c r="DN7" s="47">
        <v>1.6805367695670801</v>
      </c>
      <c r="DO7" s="47">
        <v>8.0722475469606003</v>
      </c>
      <c r="DP7" s="47">
        <v>8.5757847787205996</v>
      </c>
      <c r="DQ7" s="47">
        <v>7.5549587754352903</v>
      </c>
      <c r="DR7" s="47">
        <v>9.0340997438901205</v>
      </c>
      <c r="DS7" s="47">
        <v>9.3385275896085798</v>
      </c>
      <c r="DT7" s="47">
        <v>9.4731230476304003</v>
      </c>
      <c r="DU7" s="47">
        <v>9.8169040497651192</v>
      </c>
      <c r="DV7" s="47">
        <v>9.7399747715048406</v>
      </c>
      <c r="DW7" s="47">
        <v>9.5773667225371302</v>
      </c>
      <c r="DX7" s="47">
        <v>9.6889737245427892</v>
      </c>
      <c r="DY7" s="47">
        <v>9.9397884370570804</v>
      </c>
      <c r="DZ7" s="48">
        <v>6.26667927044336</v>
      </c>
      <c r="EA7" s="48">
        <v>6.0457120964504698</v>
      </c>
      <c r="EB7" s="48">
        <v>5.9870137573507902</v>
      </c>
      <c r="EC7" s="48">
        <v>5.9074235833143796</v>
      </c>
      <c r="ED7" s="48">
        <v>5.8227859674315097</v>
      </c>
      <c r="EE7" s="48">
        <v>5.7447976667359804</v>
      </c>
      <c r="EF7" s="48">
        <v>5.72118732188006</v>
      </c>
      <c r="EG7" s="48">
        <v>5.6935911740520897</v>
      </c>
      <c r="EH7" s="48">
        <v>5.6499877691876499</v>
      </c>
      <c r="EI7" s="48">
        <v>5.5840631411790103</v>
      </c>
      <c r="EJ7" s="48">
        <v>5.5180342868289403</v>
      </c>
      <c r="EK7" s="47">
        <v>3.6259937675113698</v>
      </c>
      <c r="EL7" s="47">
        <v>4.6712021122249396</v>
      </c>
      <c r="EM7" s="47">
        <v>1.3472907929137801</v>
      </c>
      <c r="EN7" s="47">
        <v>1.4535587664782399</v>
      </c>
      <c r="EO7" s="47">
        <v>1.35754651808022</v>
      </c>
      <c r="EP7" s="47">
        <v>0.412682604634029</v>
      </c>
      <c r="EQ7" s="47">
        <v>0.48468790582876198</v>
      </c>
      <c r="ER7" s="47">
        <v>0.77174334964464897</v>
      </c>
      <c r="ES7" s="47">
        <v>1.18058528963412</v>
      </c>
      <c r="ET7" s="47">
        <v>1.1879167522123799</v>
      </c>
      <c r="EU7" s="46">
        <v>870162</v>
      </c>
      <c r="EV7" s="46">
        <v>1283244</v>
      </c>
      <c r="EW7" s="47">
        <v>7.3298693587322701</v>
      </c>
      <c r="EX7" s="47">
        <v>5.8948939999999999</v>
      </c>
      <c r="EY7" s="47">
        <v>6.6225519999999998</v>
      </c>
      <c r="EZ7" s="47">
        <v>5.3993140000000004</v>
      </c>
      <c r="FA7" s="47">
        <v>9.0838710000000003</v>
      </c>
      <c r="FB7" s="47">
        <v>9.1418959999999991</v>
      </c>
      <c r="FC7" s="47">
        <v>7.29125379996636</v>
      </c>
      <c r="FD7" s="47">
        <v>7.0567198750340001</v>
      </c>
      <c r="FE7" s="47">
        <v>6.7967269784871096</v>
      </c>
      <c r="FF7" s="47">
        <v>6.8512180398940501</v>
      </c>
      <c r="FG7" s="47">
        <v>5.5076675248668003</v>
      </c>
      <c r="FH7" s="47">
        <v>6.1395978715834802</v>
      </c>
      <c r="FI7" s="46">
        <v>216890</v>
      </c>
      <c r="FJ7" s="46">
        <v>349387</v>
      </c>
      <c r="FK7" s="46">
        <v>792902</v>
      </c>
      <c r="FL7" s="46">
        <v>1211538</v>
      </c>
      <c r="FM7" s="46">
        <v>947797</v>
      </c>
      <c r="FN7" s="46">
        <v>271642</v>
      </c>
      <c r="FO7" s="46">
        <v>59123</v>
      </c>
      <c r="FP7" s="46">
        <v>631319</v>
      </c>
      <c r="FQ7" s="46">
        <v>205565</v>
      </c>
      <c r="FR7" s="46">
        <v>483908</v>
      </c>
      <c r="FS7" s="46">
        <v>1217626</v>
      </c>
      <c r="FT7" s="46">
        <v>1323035</v>
      </c>
      <c r="FU7" s="46">
        <v>502659</v>
      </c>
      <c r="FV7" s="46">
        <v>107743</v>
      </c>
      <c r="FW7" s="46">
        <v>21805</v>
      </c>
      <c r="FX7" s="46">
        <v>618257</v>
      </c>
      <c r="FY7" s="46">
        <v>18685</v>
      </c>
      <c r="FZ7" s="46">
        <v>45770</v>
      </c>
      <c r="GA7" s="46">
        <v>247273</v>
      </c>
      <c r="GB7" s="46">
        <v>171965</v>
      </c>
      <c r="GC7" s="46">
        <v>70165</v>
      </c>
      <c r="GD7" s="46">
        <v>17504</v>
      </c>
      <c r="GE7" s="46">
        <v>5416</v>
      </c>
      <c r="GF7" s="46">
        <v>3425</v>
      </c>
      <c r="GG7" s="46">
        <v>4454853</v>
      </c>
      <c r="GH7" s="47">
        <v>86.608197548682995</v>
      </c>
    </row>
    <row r="9" spans="1:190" x14ac:dyDescent="0.2">
      <c r="EX9" s="50"/>
      <c r="EY9" s="50"/>
      <c r="EZ9" s="50"/>
      <c r="FA9" s="50"/>
      <c r="FB9" s="50"/>
    </row>
    <row r="31" spans="3:190" x14ac:dyDescent="0.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row>
    <row r="32" spans="3:190" x14ac:dyDescent="0.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row>
    <row r="33" spans="3:190" x14ac:dyDescent="0.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row>
    <row r="34" spans="3:190" x14ac:dyDescent="0.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row>
    <row r="35" spans="3:190" x14ac:dyDescent="0.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row>
    <row r="36" spans="3:190" x14ac:dyDescent="0.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row>
    <row r="37" spans="3:190" x14ac:dyDescent="0.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row>
    <row r="38" spans="3:190" x14ac:dyDescent="0.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row>
    <row r="39" spans="3:190" x14ac:dyDescent="0.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row>
    <row r="40" spans="3:190" x14ac:dyDescent="0.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row>
    <row r="41" spans="3:190" x14ac:dyDescent="0.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row>
    <row r="42" spans="3:190" x14ac:dyDescent="0.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row>
    <row r="43" spans="3:190" x14ac:dyDescent="0.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row>
    <row r="44" spans="3:190" x14ac:dyDescent="0.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row>
    <row r="45" spans="3:190" x14ac:dyDescent="0.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row>
    <row r="46" spans="3:190" x14ac:dyDescent="0.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row>
    <row r="47" spans="3:190" x14ac:dyDescent="0.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row>
    <row r="48" spans="3:190" x14ac:dyDescent="0.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row>
    <row r="49" spans="3:190" x14ac:dyDescent="0.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row>
    <row r="50" spans="3:190" x14ac:dyDescent="0.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row>
    <row r="51" spans="3:190" x14ac:dyDescent="0.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row>
    <row r="52" spans="3:190" x14ac:dyDescent="0.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row>
    <row r="53" spans="3:190" x14ac:dyDescent="0.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row>
  </sheetData>
  <mergeCells count="117">
    <mergeCell ref="FI1:FP1"/>
    <mergeCell ref="AK2:AK4"/>
    <mergeCell ref="AS2:AS4"/>
    <mergeCell ref="CP2:CP4"/>
    <mergeCell ref="BO3:BO4"/>
    <mergeCell ref="BQ3:BQ4"/>
    <mergeCell ref="BR3:BR4"/>
    <mergeCell ref="BS3:BS4"/>
    <mergeCell ref="BT3:BT4"/>
    <mergeCell ref="BU3:BU4"/>
    <mergeCell ref="BV3:BV4"/>
    <mergeCell ref="AW2:AW4"/>
    <mergeCell ref="BF3:BF4"/>
    <mergeCell ref="BG3:BG4"/>
    <mergeCell ref="BH3:BH4"/>
    <mergeCell ref="BI3:BI4"/>
    <mergeCell ref="BJ3:BJ4"/>
    <mergeCell ref="BK3:BK4"/>
    <mergeCell ref="BM3:BM4"/>
    <mergeCell ref="CQ2:CQ4"/>
    <mergeCell ref="BP2:BP4"/>
    <mergeCell ref="BC2:BC4"/>
    <mergeCell ref="BD2:BD4"/>
    <mergeCell ref="CR2:CR4"/>
    <mergeCell ref="FY1:GF1"/>
    <mergeCell ref="CJ3:CJ4"/>
    <mergeCell ref="CL3:CL4"/>
    <mergeCell ref="CM3:CM4"/>
    <mergeCell ref="CN3:CN4"/>
    <mergeCell ref="L2:L4"/>
    <mergeCell ref="M2:M4"/>
    <mergeCell ref="N2:O2"/>
    <mergeCell ref="P2:T2"/>
    <mergeCell ref="AC2:AC4"/>
    <mergeCell ref="AD2:AD4"/>
    <mergeCell ref="AB2:AB4"/>
    <mergeCell ref="X3:X4"/>
    <mergeCell ref="Y3:Y4"/>
    <mergeCell ref="Z2:Z4"/>
    <mergeCell ref="AL2:AL4"/>
    <mergeCell ref="AM2:AM4"/>
    <mergeCell ref="AN2:AN4"/>
    <mergeCell ref="AO2:AO4"/>
    <mergeCell ref="AP2:AP4"/>
    <mergeCell ref="AQ2:AQ4"/>
    <mergeCell ref="AR2:AR4"/>
    <mergeCell ref="AU2:AU4"/>
    <mergeCell ref="AV2:AV4"/>
    <mergeCell ref="T3:T4"/>
    <mergeCell ref="U3:U4"/>
    <mergeCell ref="V3:V4"/>
    <mergeCell ref="CF3:CF4"/>
    <mergeCell ref="CG3:CG4"/>
    <mergeCell ref="CH3:CH4"/>
    <mergeCell ref="W3:W4"/>
    <mergeCell ref="BQ2:BV2"/>
    <mergeCell ref="BW3:BW4"/>
    <mergeCell ref="BX3:BX4"/>
    <mergeCell ref="BY3:BY4"/>
    <mergeCell ref="BZ3:BZ4"/>
    <mergeCell ref="CA3:CA4"/>
    <mergeCell ref="CB3:CB4"/>
    <mergeCell ref="CD3:CD4"/>
    <mergeCell ref="AT2:AT4"/>
    <mergeCell ref="AX2:AX4"/>
    <mergeCell ref="AY2:AY4"/>
    <mergeCell ref="AZ2:AZ4"/>
    <mergeCell ref="BA2:BA4"/>
    <mergeCell ref="BB2:BB4"/>
    <mergeCell ref="C1:Y1"/>
    <mergeCell ref="C2:H2"/>
    <mergeCell ref="I2:I4"/>
    <mergeCell ref="J2:J4"/>
    <mergeCell ref="K2:K4"/>
    <mergeCell ref="U2:Y2"/>
    <mergeCell ref="AA2:AA4"/>
    <mergeCell ref="AJ2:AJ4"/>
    <mergeCell ref="H3:H4"/>
    <mergeCell ref="N3:N4"/>
    <mergeCell ref="O3:O4"/>
    <mergeCell ref="P3:P4"/>
    <mergeCell ref="Q3:Q4"/>
    <mergeCell ref="R3:R4"/>
    <mergeCell ref="C3:D3"/>
    <mergeCell ref="E3:E4"/>
    <mergeCell ref="F3:F4"/>
    <mergeCell ref="G3:G4"/>
    <mergeCell ref="AE2:AE4"/>
    <mergeCell ref="AF2:AF4"/>
    <mergeCell ref="AG2:AG4"/>
    <mergeCell ref="AH2:AH4"/>
    <mergeCell ref="AI2:AI4"/>
    <mergeCell ref="S3:S4"/>
    <mergeCell ref="EU2:EV2"/>
    <mergeCell ref="EX2:FB2"/>
    <mergeCell ref="FC2:FH2"/>
    <mergeCell ref="FQ1:FX1"/>
    <mergeCell ref="CS3:DC3"/>
    <mergeCell ref="CO1:DY1"/>
    <mergeCell ref="DZ1:FH1"/>
    <mergeCell ref="Z1:BS1"/>
    <mergeCell ref="BT1:CN1"/>
    <mergeCell ref="BW2:CB2"/>
    <mergeCell ref="CC2:CD2"/>
    <mergeCell ref="CC3:CC4"/>
    <mergeCell ref="CE2:CE4"/>
    <mergeCell ref="CF2:CJ2"/>
    <mergeCell ref="CI3:CI4"/>
    <mergeCell ref="CK2:CK4"/>
    <mergeCell ref="CL2:CO2"/>
    <mergeCell ref="CO3:CO4"/>
    <mergeCell ref="BE2:BE4"/>
    <mergeCell ref="BF2:BH2"/>
    <mergeCell ref="BI2:BM2"/>
    <mergeCell ref="BL3:BL4"/>
    <mergeCell ref="BN2:BO2"/>
    <mergeCell ref="BN3:BN4"/>
  </mergeCells>
  <pageMargins left="0.78749999999999998" right="0.78749999999999998" top="1.05277777777778" bottom="1.05277777777778" header="0.78749999999999998" footer="0.78749999999999998"/>
  <pageSetup paperSize="9" firstPageNumber="0" orientation="portrait" horizontalDpi="300" verticalDpi="300" r:id="rId1"/>
  <headerFooter scaleWithDoc="0" alignWithMargins="0">
    <oddHeader>&amp;C&amp;"Times New Roman,Normal"</oddHeader>
    <oddFooter>&amp;C&amp;"Times New Roman,Normal"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showGridLines="0" zoomScaleNormal="100" workbookViewId="0">
      <selection activeCell="A27" sqref="A27"/>
    </sheetView>
  </sheetViews>
  <sheetFormatPr baseColWidth="10" defaultRowHeight="12.75" x14ac:dyDescent="0.2"/>
  <cols>
    <col min="1" max="1" width="49.140625" customWidth="1"/>
    <col min="2" max="2" width="22" customWidth="1"/>
    <col min="3" max="3" width="21.42578125" customWidth="1"/>
  </cols>
  <sheetData>
    <row r="1" spans="1:3" ht="56.25" customHeight="1" x14ac:dyDescent="0.3">
      <c r="A1" s="37" t="s">
        <v>127</v>
      </c>
      <c r="B1" s="38" t="s">
        <v>128</v>
      </c>
      <c r="C1" s="24" t="s">
        <v>129</v>
      </c>
    </row>
    <row r="2" spans="1:3" ht="18.75" customHeight="1" x14ac:dyDescent="0.3">
      <c r="A2" s="25" t="s">
        <v>130</v>
      </c>
      <c r="B2" s="26"/>
      <c r="C2" s="27"/>
    </row>
    <row r="3" spans="1:3" ht="18.75" customHeight="1" x14ac:dyDescent="0.3">
      <c r="A3" s="28" t="s">
        <v>131</v>
      </c>
      <c r="B3" s="29" t="s">
        <v>87</v>
      </c>
      <c r="C3" s="27" t="s">
        <v>87</v>
      </c>
    </row>
    <row r="4" spans="1:3" ht="37.5" customHeight="1" x14ac:dyDescent="0.3">
      <c r="A4" s="28" t="s">
        <v>132</v>
      </c>
      <c r="B4" s="29" t="s">
        <v>87</v>
      </c>
      <c r="C4" s="27" t="s">
        <v>87</v>
      </c>
    </row>
    <row r="5" spans="1:3" ht="18.75" customHeight="1" x14ac:dyDescent="0.3">
      <c r="A5" s="28" t="s">
        <v>133</v>
      </c>
      <c r="B5" s="29" t="s">
        <v>134</v>
      </c>
      <c r="C5" s="27" t="s">
        <v>134</v>
      </c>
    </row>
    <row r="6" spans="1:3" ht="18.75" customHeight="1" x14ac:dyDescent="0.3">
      <c r="A6" s="28" t="s">
        <v>135</v>
      </c>
      <c r="B6" s="29" t="s">
        <v>134</v>
      </c>
      <c r="C6" s="27" t="s">
        <v>134</v>
      </c>
    </row>
    <row r="7" spans="1:3" ht="18.75" customHeight="1" x14ac:dyDescent="0.3">
      <c r="A7" s="28" t="s">
        <v>136</v>
      </c>
      <c r="B7" s="29" t="s">
        <v>90</v>
      </c>
      <c r="C7" s="27" t="s">
        <v>90</v>
      </c>
    </row>
    <row r="8" spans="1:3" ht="18.75" customHeight="1" x14ac:dyDescent="0.3">
      <c r="A8" s="28" t="s">
        <v>137</v>
      </c>
      <c r="B8" s="29" t="s">
        <v>90</v>
      </c>
      <c r="C8" s="27" t="s">
        <v>90</v>
      </c>
    </row>
    <row r="9" spans="1:3" ht="18.75" customHeight="1" x14ac:dyDescent="0.3">
      <c r="A9" s="28" t="s">
        <v>138</v>
      </c>
      <c r="B9" s="29"/>
      <c r="C9" s="27" t="s">
        <v>91</v>
      </c>
    </row>
    <row r="10" spans="1:3" ht="18.75" customHeight="1" x14ac:dyDescent="0.3">
      <c r="A10" s="28" t="s">
        <v>139</v>
      </c>
      <c r="B10" s="29" t="s">
        <v>90</v>
      </c>
      <c r="C10" s="27" t="s">
        <v>91</v>
      </c>
    </row>
    <row r="11" spans="1:3" ht="18.75" customHeight="1" x14ac:dyDescent="0.3">
      <c r="A11" s="28" t="s">
        <v>140</v>
      </c>
      <c r="B11" s="29" t="s">
        <v>134</v>
      </c>
      <c r="C11" s="27" t="s">
        <v>91</v>
      </c>
    </row>
    <row r="12" spans="1:3" ht="18.75" customHeight="1" x14ac:dyDescent="0.3">
      <c r="A12" s="30" t="s">
        <v>141</v>
      </c>
      <c r="B12" s="31"/>
      <c r="C12" s="32"/>
    </row>
    <row r="13" spans="1:3" ht="18.75" customHeight="1" x14ac:dyDescent="0.3">
      <c r="A13" s="28" t="s">
        <v>142</v>
      </c>
      <c r="B13" s="29" t="s">
        <v>143</v>
      </c>
      <c r="C13" s="27" t="s">
        <v>143</v>
      </c>
    </row>
    <row r="14" spans="1:3" ht="18.75" customHeight="1" x14ac:dyDescent="0.3">
      <c r="A14" s="28" t="s">
        <v>144</v>
      </c>
      <c r="B14" s="29" t="s">
        <v>143</v>
      </c>
      <c r="C14" s="27" t="s">
        <v>143</v>
      </c>
    </row>
    <row r="15" spans="1:3" ht="18.75" customHeight="1" x14ac:dyDescent="0.3">
      <c r="A15" s="28" t="s">
        <v>145</v>
      </c>
      <c r="B15" s="29" t="s">
        <v>143</v>
      </c>
      <c r="C15" s="27" t="s">
        <v>143</v>
      </c>
    </row>
    <row r="16" spans="1:3" ht="18.75" customHeight="1" x14ac:dyDescent="0.3">
      <c r="A16" s="28" t="s">
        <v>146</v>
      </c>
      <c r="B16" s="29" t="s">
        <v>143</v>
      </c>
      <c r="C16" s="27" t="s">
        <v>143</v>
      </c>
    </row>
    <row r="17" spans="1:3" ht="18.75" customHeight="1" x14ac:dyDescent="0.3">
      <c r="A17" s="28" t="s">
        <v>147</v>
      </c>
      <c r="B17" s="29" t="s">
        <v>143</v>
      </c>
      <c r="C17" s="27" t="s">
        <v>91</v>
      </c>
    </row>
    <row r="18" spans="1:3" ht="18.75" customHeight="1" x14ac:dyDescent="0.3">
      <c r="A18" s="28" t="s">
        <v>148</v>
      </c>
      <c r="B18" s="33" t="s">
        <v>143</v>
      </c>
      <c r="C18" s="34" t="s">
        <v>91</v>
      </c>
    </row>
    <row r="19" spans="1:3" ht="18.75" customHeight="1" x14ac:dyDescent="0.3">
      <c r="A19" s="35" t="s">
        <v>149</v>
      </c>
      <c r="B19" s="33" t="s">
        <v>143</v>
      </c>
      <c r="C19" s="36" t="s">
        <v>91</v>
      </c>
    </row>
  </sheetData>
  <pageMargins left="0.78749999999999998" right="0.78749999999999998" top="1.05277777777778" bottom="1.05277777777778" header="0.78749999999999998" footer="0.78749999999999998"/>
  <pageSetup paperSize="9" firstPageNumber="0" orientation="portrait" horizontalDpi="300" verticalDpi="300"/>
  <headerFooter scaleWithDoc="0" alignWithMargins="0">
    <oddHeader>&amp;C&amp;"Times New Roman,Normal"</oddHeader>
    <oddFooter>&amp;C&amp;"Times New Roman,Normal"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C6"/>
  <sheetViews>
    <sheetView showGridLines="0" workbookViewId="0">
      <selection activeCell="C8" sqref="C8"/>
    </sheetView>
  </sheetViews>
  <sheetFormatPr baseColWidth="10" defaultRowHeight="12.75" x14ac:dyDescent="0.2"/>
  <cols>
    <col min="2" max="2" width="26.5703125" customWidth="1"/>
    <col min="3" max="3" width="55.42578125" customWidth="1"/>
  </cols>
  <sheetData>
    <row r="3" spans="2:3" x14ac:dyDescent="0.2">
      <c r="B3" s="39" t="s">
        <v>150</v>
      </c>
      <c r="C3" s="39" t="s">
        <v>151</v>
      </c>
    </row>
    <row r="4" spans="2:3" x14ac:dyDescent="0.2">
      <c r="B4" s="40"/>
      <c r="C4" s="41"/>
    </row>
    <row r="5" spans="2:3" ht="48" customHeight="1" x14ac:dyDescent="0.2">
      <c r="B5" s="40"/>
      <c r="C5" s="41"/>
    </row>
    <row r="6" spans="2:3" x14ac:dyDescent="0.2">
      <c r="B6" s="40"/>
      <c r="C6" s="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Informations</vt:lpstr>
      <vt:lpstr>Région</vt:lpstr>
      <vt:lpstr>Correspondance financement</vt:lpstr>
      <vt:lpstr>Historique des mises à jour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 locatif social par région, département,EPCI et commune</dc:title>
  <dc:subject>Parc locatif social</dc:subject>
  <dc:creator>SDES</dc:creator>
  <cp:keywords>logement social, RPLS, bailleur social, parc locatif, HLM</cp:keywords>
  <cp:lastModifiedBy>SCHMITT Jean Francois</cp:lastModifiedBy>
  <cp:revision>1</cp:revision>
  <dcterms:created xsi:type="dcterms:W3CDTF">2020-11-20T15:19:31Z</dcterms:created>
  <dcterms:modified xsi:type="dcterms:W3CDTF">2024-01-08T07:51:00Z</dcterms:modified>
  <dc:language>fr-FR</dc:language>
</cp:coreProperties>
</file>